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" sheetId="1" r:id="rId4"/>
    <sheet state="visible" name="Data Vizz" sheetId="2" r:id="rId5"/>
    <sheet state="visible" name="Data" sheetId="3" r:id="rId6"/>
    <sheet state="visible" name="Data Vizz new Graf1" sheetId="4" r:id="rId7"/>
    <sheet state="visible" name="Data Vizz new Graf2" sheetId="5" r:id="rId8"/>
    <sheet state="visible" name="Info" sheetId="6" r:id="rId9"/>
  </sheets>
  <definedNames>
    <definedName hidden="1" localSheetId="1" name="_xlnm._FilterDatabase">'Data Vizz'!$A$1:$E$30</definedName>
    <definedName hidden="1" localSheetId="2" name="_xlnm._FilterDatabase">Data!$A$1:$E$81</definedName>
  </definedNames>
  <calcPr/>
  <extLst>
    <ext uri="GoogleSheetsCustomDataVersion2">
      <go:sheetsCustomData xmlns:go="http://customooxmlschemas.google.com/" r:id="rId10" roundtripDataChecksum="Ott8caW82hhkdrQBxOQG2XZMmF0u+gIugjKP3pAPYLs="/>
    </ext>
  </extLst>
</workbook>
</file>

<file path=xl/sharedStrings.xml><?xml version="1.0" encoding="utf-8"?>
<sst xmlns="http://schemas.openxmlformats.org/spreadsheetml/2006/main" count="67" uniqueCount="26">
  <si>
    <t>Denní dávky v lékárně</t>
  </si>
  <si>
    <t>Procento dosaženého cíle proočkovanosti v rámci programu 1: 50 % z 55 113 osob (pouze ve věku 65 let)</t>
  </si>
  <si>
    <t>Procento dosažené cílové míry proočkovanosti v rámci programu 2: 5 % ze 112 352 osob (65 let a starších)</t>
  </si>
  <si>
    <t>Denní míra podání (počet dávek na jednu lékárnu za den)</t>
  </si>
  <si>
    <t xml:space="preserve"> Délka kampaně (dny)</t>
  </si>
  <si>
    <t xml:space="preserve"> Celkový počet vakcín</t>
  </si>
  <si>
    <t xml:space="preserve"> Dosažené procento (%)</t>
  </si>
  <si>
    <t>Denní míra podání (počet dávek na jednu lékárnu za den) - text</t>
  </si>
  <si>
    <t>Denní míra podaní</t>
  </si>
  <si>
    <t>Typ programu</t>
  </si>
  <si>
    <t>Pokrytí cílové proočkovanosti</t>
  </si>
  <si>
    <t>Cílová proočkovanost</t>
  </si>
  <si>
    <t>Popis</t>
  </si>
  <si>
    <t>Popis 2 věk</t>
  </si>
  <si>
    <t>Program 1</t>
  </si>
  <si>
    <t>z 55 113 osob</t>
  </si>
  <si>
    <t>pouze ve věku 65 let</t>
  </si>
  <si>
    <t>Program 2</t>
  </si>
  <si>
    <t>ze 112 352 osob</t>
  </si>
  <si>
    <t>65 let a starších</t>
  </si>
  <si>
    <t xml:space="preserve"> Výklad</t>
  </si>
  <si>
    <t xml:space="preserve"> Titul</t>
  </si>
  <si>
    <t xml:space="preserve"> zdroj</t>
  </si>
  <si>
    <t xml:space="preserve"> ukazuje dosažené procento pokrytí cíle programu PD, jelikož se počet očkovaných osob v jednotlivých lékárnách liší</t>
  </si>
  <si>
    <t xml:space="preserve"> cíl proočkovanosti proti pneumokokovým onemocněním v závislosti na různých denních mírách proočkovanosti v jednotlivých lékárnách</t>
  </si>
  <si>
    <t xml:space="preserve"> modelováno na Pythonu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</si>
</sst>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color theme="1"/>
      <name val="Calibri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0"/>
    </xf>
    <xf borderId="1" fillId="0" fontId="1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right" shrinkToFit="0" vertical="bottom" wrapText="0"/>
    </xf>
    <xf borderId="1" fillId="0" fontId="3" numFmtId="0" xfId="0" applyAlignment="1" applyBorder="1" applyFont="1">
      <alignment horizontal="center" vertical="top"/>
    </xf>
    <xf borderId="0" fillId="0" fontId="4" numFmtId="0" xfId="0" applyFont="1"/>
    <xf borderId="0" fillId="0" fontId="5" numFmtId="0" xfId="0" applyFont="1"/>
    <xf borderId="1" fillId="0" fontId="2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9.29"/>
    <col customWidth="1" min="2" max="2" width="34.29"/>
    <col customWidth="1" min="3" max="3" width="32.0"/>
  </cols>
  <sheetData>
    <row r="1">
      <c r="A1" s="1" t="s">
        <v>0</v>
      </c>
      <c r="B1" s="2" t="s">
        <v>1</v>
      </c>
      <c r="C1" s="2" t="s">
        <v>2</v>
      </c>
    </row>
    <row r="2">
      <c r="A2" s="3">
        <v>0.1</v>
      </c>
      <c r="B2" s="3">
        <v>58.52974797</v>
      </c>
      <c r="C2" s="3">
        <v>28.71110439</v>
      </c>
    </row>
    <row r="3">
      <c r="A3" s="3">
        <v>0.11</v>
      </c>
      <c r="B3" s="3">
        <v>64.38272277</v>
      </c>
      <c r="C3" s="3">
        <v>31.58221482</v>
      </c>
    </row>
    <row r="4">
      <c r="A4" s="3">
        <v>0.12</v>
      </c>
      <c r="B4" s="3">
        <v>70.23569757</v>
      </c>
      <c r="C4" s="3">
        <v>34.45332526</v>
      </c>
    </row>
    <row r="5">
      <c r="A5" s="3">
        <v>0.13</v>
      </c>
      <c r="B5" s="3">
        <v>76.08867236</v>
      </c>
      <c r="C5" s="3">
        <v>37.3244357</v>
      </c>
    </row>
    <row r="6">
      <c r="A6" s="3">
        <v>0.14</v>
      </c>
      <c r="B6" s="3">
        <v>81.94164716</v>
      </c>
      <c r="C6" s="3">
        <v>40.19554614</v>
      </c>
    </row>
    <row r="7">
      <c r="A7" s="3">
        <v>0.15</v>
      </c>
      <c r="B7" s="3">
        <v>87.79462196</v>
      </c>
      <c r="C7" s="3">
        <v>43.06665658</v>
      </c>
    </row>
    <row r="8">
      <c r="A8" s="3">
        <v>0.16</v>
      </c>
      <c r="B8" s="3">
        <v>93.64759676</v>
      </c>
      <c r="C8" s="3">
        <v>45.93776702</v>
      </c>
    </row>
    <row r="9">
      <c r="A9" s="3">
        <v>0.17</v>
      </c>
      <c r="B9" s="3">
        <v>99.50057155</v>
      </c>
      <c r="C9" s="3">
        <v>48.80887746</v>
      </c>
    </row>
    <row r="10">
      <c r="A10" s="3">
        <v>0.18</v>
      </c>
      <c r="B10" s="3">
        <v>100.0</v>
      </c>
      <c r="C10" s="3">
        <v>51.6799879</v>
      </c>
    </row>
    <row r="11">
      <c r="A11" s="3">
        <v>0.19</v>
      </c>
      <c r="B11" s="3">
        <v>100.0</v>
      </c>
      <c r="C11" s="3">
        <v>54.55109833</v>
      </c>
    </row>
    <row r="12">
      <c r="A12" s="3">
        <v>0.2</v>
      </c>
      <c r="B12" s="3">
        <v>100.0</v>
      </c>
      <c r="C12" s="3">
        <v>57.42220877</v>
      </c>
    </row>
    <row r="13">
      <c r="A13" s="3">
        <v>0.21</v>
      </c>
      <c r="B13" s="3">
        <v>100.0</v>
      </c>
      <c r="C13" s="3">
        <v>60.29331921</v>
      </c>
    </row>
    <row r="14">
      <c r="A14" s="3">
        <v>0.22</v>
      </c>
      <c r="B14" s="3">
        <v>100.0</v>
      </c>
      <c r="C14" s="3">
        <v>63.16442965</v>
      </c>
    </row>
    <row r="15">
      <c r="A15" s="3">
        <v>0.23</v>
      </c>
      <c r="B15" s="3">
        <v>100.0</v>
      </c>
      <c r="C15" s="3">
        <v>66.03554009</v>
      </c>
    </row>
    <row r="16">
      <c r="A16" s="3">
        <v>0.24</v>
      </c>
      <c r="B16" s="3">
        <v>100.0</v>
      </c>
      <c r="C16" s="3">
        <v>68.90665053</v>
      </c>
    </row>
    <row r="17">
      <c r="A17" s="3">
        <v>0.25</v>
      </c>
      <c r="B17" s="3">
        <v>100.0</v>
      </c>
      <c r="C17" s="3">
        <v>71.77776097</v>
      </c>
    </row>
    <row r="18">
      <c r="A18" s="3">
        <v>0.26</v>
      </c>
      <c r="B18" s="3">
        <v>100.0</v>
      </c>
      <c r="C18" s="3">
        <v>74.6488714</v>
      </c>
    </row>
    <row r="19">
      <c r="A19" s="3">
        <v>0.27</v>
      </c>
      <c r="B19" s="3">
        <v>100.0</v>
      </c>
      <c r="C19" s="3">
        <v>77.51998184</v>
      </c>
    </row>
    <row r="20">
      <c r="A20" s="3">
        <v>0.28</v>
      </c>
      <c r="B20" s="3">
        <v>100.0</v>
      </c>
      <c r="C20" s="3">
        <v>80.39109228</v>
      </c>
    </row>
    <row r="21">
      <c r="A21" s="3">
        <v>0.29</v>
      </c>
      <c r="B21" s="3">
        <v>100.0</v>
      </c>
      <c r="C21" s="3">
        <v>83.26220272</v>
      </c>
    </row>
    <row r="22">
      <c r="A22" s="3">
        <v>0.3</v>
      </c>
      <c r="B22" s="3">
        <v>100.0</v>
      </c>
      <c r="C22" s="3">
        <v>86.13331316</v>
      </c>
    </row>
    <row r="23">
      <c r="A23" s="3">
        <v>0.31</v>
      </c>
      <c r="B23" s="3">
        <v>100.0</v>
      </c>
      <c r="C23" s="3">
        <v>89.0044236</v>
      </c>
    </row>
    <row r="24">
      <c r="A24" s="3">
        <v>0.32</v>
      </c>
      <c r="B24" s="3">
        <v>100.0</v>
      </c>
      <c r="C24" s="3">
        <v>91.87553404</v>
      </c>
    </row>
    <row r="25">
      <c r="A25" s="3">
        <v>0.33</v>
      </c>
      <c r="B25" s="3">
        <v>100.0</v>
      </c>
      <c r="C25" s="3">
        <v>94.74664447</v>
      </c>
    </row>
    <row r="26">
      <c r="A26" s="3">
        <v>0.34</v>
      </c>
      <c r="B26" s="3">
        <v>100.0</v>
      </c>
      <c r="C26" s="3">
        <v>97.61775491</v>
      </c>
    </row>
    <row r="27">
      <c r="A27" s="3">
        <v>0.35</v>
      </c>
      <c r="B27" s="3">
        <v>100.0</v>
      </c>
      <c r="C27" s="3">
        <v>100.0</v>
      </c>
    </row>
    <row r="28">
      <c r="A28" s="3">
        <v>0.36</v>
      </c>
      <c r="B28" s="3">
        <v>100.0</v>
      </c>
      <c r="C28" s="3">
        <v>100.0</v>
      </c>
    </row>
    <row r="29">
      <c r="A29" s="3">
        <v>0.37</v>
      </c>
      <c r="B29" s="3">
        <v>100.0</v>
      </c>
      <c r="C29" s="3">
        <v>100.0</v>
      </c>
    </row>
    <row r="30">
      <c r="A30" s="3">
        <v>0.38</v>
      </c>
      <c r="B30" s="3">
        <v>100.0</v>
      </c>
      <c r="C30" s="3">
        <v>100.0</v>
      </c>
    </row>
    <row r="31">
      <c r="A31" s="3">
        <v>0.39</v>
      </c>
      <c r="B31" s="3">
        <v>100.0</v>
      </c>
      <c r="C31" s="3">
        <v>100.0</v>
      </c>
    </row>
    <row r="32">
      <c r="A32" s="3">
        <v>0.4</v>
      </c>
      <c r="B32" s="3">
        <v>100.0</v>
      </c>
      <c r="C32" s="3">
        <v>100.0</v>
      </c>
    </row>
    <row r="33">
      <c r="A33" s="3">
        <v>0.41</v>
      </c>
      <c r="B33" s="3">
        <v>100.0</v>
      </c>
      <c r="C33" s="3">
        <v>100.0</v>
      </c>
    </row>
    <row r="34">
      <c r="A34" s="3">
        <v>0.42</v>
      </c>
      <c r="B34" s="3">
        <v>100.0</v>
      </c>
      <c r="C34" s="3">
        <v>100.0</v>
      </c>
    </row>
    <row r="35">
      <c r="A35" s="3">
        <v>0.43</v>
      </c>
      <c r="B35" s="3">
        <v>100.0</v>
      </c>
      <c r="C35" s="3">
        <v>100.0</v>
      </c>
    </row>
    <row r="36">
      <c r="A36" s="3">
        <v>0.44</v>
      </c>
      <c r="B36" s="3">
        <v>100.0</v>
      </c>
      <c r="C36" s="3">
        <v>100.0</v>
      </c>
    </row>
    <row r="37">
      <c r="A37" s="3">
        <v>0.45</v>
      </c>
      <c r="B37" s="3">
        <v>100.0</v>
      </c>
      <c r="C37" s="3">
        <v>100.0</v>
      </c>
    </row>
    <row r="38">
      <c r="A38" s="3">
        <v>0.46</v>
      </c>
      <c r="B38" s="3">
        <v>100.0</v>
      </c>
      <c r="C38" s="3">
        <v>100.0</v>
      </c>
    </row>
    <row r="39">
      <c r="A39" s="3">
        <v>0.47</v>
      </c>
      <c r="B39" s="3">
        <v>100.0</v>
      </c>
      <c r="C39" s="3">
        <v>100.0</v>
      </c>
    </row>
    <row r="40">
      <c r="A40" s="3">
        <v>0.48</v>
      </c>
      <c r="B40" s="3">
        <v>100.0</v>
      </c>
      <c r="C40" s="3">
        <v>100.0</v>
      </c>
    </row>
    <row r="41">
      <c r="A41" s="3">
        <v>0.49</v>
      </c>
      <c r="B41" s="3">
        <v>100.0</v>
      </c>
      <c r="C41" s="3">
        <v>100.0</v>
      </c>
    </row>
    <row r="42">
      <c r="A42" s="3">
        <v>0.5</v>
      </c>
      <c r="B42" s="3">
        <v>100.0</v>
      </c>
      <c r="C42" s="3">
        <v>100.0</v>
      </c>
    </row>
    <row r="43">
      <c r="A43" s="3">
        <v>0.51</v>
      </c>
      <c r="B43" s="3">
        <v>100.0</v>
      </c>
      <c r="C43" s="3">
        <v>100.0</v>
      </c>
    </row>
    <row r="44">
      <c r="A44" s="3">
        <v>0.52</v>
      </c>
      <c r="B44" s="3">
        <v>100.0</v>
      </c>
      <c r="C44" s="3">
        <v>100.0</v>
      </c>
    </row>
    <row r="45">
      <c r="A45" s="3">
        <v>0.53</v>
      </c>
      <c r="B45" s="3">
        <v>100.0</v>
      </c>
      <c r="C45" s="3">
        <v>100.0</v>
      </c>
    </row>
    <row r="46">
      <c r="A46" s="3">
        <v>0.54</v>
      </c>
      <c r="B46" s="3">
        <v>100.0</v>
      </c>
      <c r="C46" s="3">
        <v>100.0</v>
      </c>
    </row>
    <row r="47">
      <c r="A47" s="3">
        <v>0.55</v>
      </c>
      <c r="B47" s="3">
        <v>100.0</v>
      </c>
      <c r="C47" s="3">
        <v>100.0</v>
      </c>
    </row>
    <row r="48">
      <c r="A48" s="3">
        <v>0.56</v>
      </c>
      <c r="B48" s="3">
        <v>100.0</v>
      </c>
      <c r="C48" s="3">
        <v>100.0</v>
      </c>
    </row>
    <row r="49">
      <c r="A49" s="3">
        <v>0.57</v>
      </c>
      <c r="B49" s="3">
        <v>100.0</v>
      </c>
      <c r="C49" s="3">
        <v>100.0</v>
      </c>
    </row>
    <row r="50">
      <c r="A50" s="3">
        <v>0.58</v>
      </c>
      <c r="B50" s="3">
        <v>100.0</v>
      </c>
      <c r="C50" s="3">
        <v>100.0</v>
      </c>
    </row>
    <row r="51">
      <c r="A51" s="3">
        <v>0.59</v>
      </c>
      <c r="B51" s="3">
        <v>100.0</v>
      </c>
      <c r="C51" s="3">
        <v>100.0</v>
      </c>
    </row>
    <row r="52">
      <c r="A52" s="3">
        <v>0.6</v>
      </c>
      <c r="B52" s="3">
        <v>100.0</v>
      </c>
      <c r="C52" s="3">
        <v>100.0</v>
      </c>
    </row>
    <row r="53">
      <c r="A53" s="3">
        <v>0.61</v>
      </c>
      <c r="B53" s="3">
        <v>100.0</v>
      </c>
      <c r="C53" s="3">
        <v>100.0</v>
      </c>
    </row>
    <row r="54">
      <c r="A54" s="3">
        <v>0.62</v>
      </c>
      <c r="B54" s="3">
        <v>100.0</v>
      </c>
      <c r="C54" s="3">
        <v>100.0</v>
      </c>
    </row>
    <row r="55">
      <c r="A55" s="3">
        <v>0.63</v>
      </c>
      <c r="B55" s="3">
        <v>100.0</v>
      </c>
      <c r="C55" s="3">
        <v>100.0</v>
      </c>
    </row>
    <row r="56">
      <c r="A56" s="3">
        <v>0.64</v>
      </c>
      <c r="B56" s="3">
        <v>100.0</v>
      </c>
      <c r="C56" s="3">
        <v>100.0</v>
      </c>
    </row>
    <row r="57">
      <c r="A57" s="3">
        <v>0.65</v>
      </c>
      <c r="B57" s="3">
        <v>100.0</v>
      </c>
      <c r="C57" s="3">
        <v>100.0</v>
      </c>
    </row>
    <row r="58">
      <c r="A58" s="3">
        <v>0.66</v>
      </c>
      <c r="B58" s="3">
        <v>100.0</v>
      </c>
      <c r="C58" s="3">
        <v>100.0</v>
      </c>
    </row>
    <row r="59">
      <c r="A59" s="3">
        <v>0.67</v>
      </c>
      <c r="B59" s="3">
        <v>100.0</v>
      </c>
      <c r="C59" s="3">
        <v>100.0</v>
      </c>
    </row>
    <row r="60">
      <c r="A60" s="3">
        <v>0.68</v>
      </c>
      <c r="B60" s="3">
        <v>100.0</v>
      </c>
      <c r="C60" s="3">
        <v>100.0</v>
      </c>
    </row>
    <row r="61">
      <c r="A61" s="3">
        <v>0.69</v>
      </c>
      <c r="B61" s="3">
        <v>100.0</v>
      </c>
      <c r="C61" s="3">
        <v>100.0</v>
      </c>
    </row>
    <row r="62">
      <c r="A62" s="3">
        <v>0.7</v>
      </c>
      <c r="B62" s="3">
        <v>100.0</v>
      </c>
      <c r="C62" s="3">
        <v>100.0</v>
      </c>
    </row>
    <row r="63">
      <c r="A63" s="3">
        <v>0.71</v>
      </c>
      <c r="B63" s="3">
        <v>100.0</v>
      </c>
      <c r="C63" s="3">
        <v>100.0</v>
      </c>
    </row>
    <row r="64">
      <c r="A64" s="3">
        <v>0.72</v>
      </c>
      <c r="B64" s="3">
        <v>100.0</v>
      </c>
      <c r="C64" s="3">
        <v>100.0</v>
      </c>
    </row>
    <row r="65">
      <c r="A65" s="3">
        <v>0.73</v>
      </c>
      <c r="B65" s="3">
        <v>100.0</v>
      </c>
      <c r="C65" s="3">
        <v>100.0</v>
      </c>
    </row>
    <row r="66">
      <c r="A66" s="3">
        <v>0.74</v>
      </c>
      <c r="B66" s="3">
        <v>100.0</v>
      </c>
      <c r="C66" s="3">
        <v>100.0</v>
      </c>
    </row>
    <row r="67">
      <c r="A67" s="3">
        <v>0.75</v>
      </c>
      <c r="B67" s="3">
        <v>100.0</v>
      </c>
      <c r="C67" s="3">
        <v>100.0</v>
      </c>
    </row>
    <row r="68">
      <c r="A68" s="3">
        <v>0.76</v>
      </c>
      <c r="B68" s="3">
        <v>100.0</v>
      </c>
      <c r="C68" s="3">
        <v>100.0</v>
      </c>
    </row>
    <row r="69">
      <c r="A69" s="3">
        <v>0.77</v>
      </c>
      <c r="B69" s="3">
        <v>100.0</v>
      </c>
      <c r="C69" s="3">
        <v>100.0</v>
      </c>
    </row>
    <row r="70">
      <c r="A70" s="3">
        <v>0.78</v>
      </c>
      <c r="B70" s="3">
        <v>100.0</v>
      </c>
      <c r="C70" s="3">
        <v>100.0</v>
      </c>
    </row>
    <row r="71">
      <c r="A71" s="3">
        <v>0.79</v>
      </c>
      <c r="B71" s="3">
        <v>100.0</v>
      </c>
      <c r="C71" s="3">
        <v>100.0</v>
      </c>
    </row>
    <row r="72">
      <c r="A72" s="3">
        <v>0.8</v>
      </c>
      <c r="B72" s="3">
        <v>100.0</v>
      </c>
      <c r="C72" s="3">
        <v>100.0</v>
      </c>
    </row>
    <row r="73">
      <c r="A73" s="3">
        <v>0.81</v>
      </c>
      <c r="B73" s="3">
        <v>100.0</v>
      </c>
      <c r="C73" s="3">
        <v>100.0</v>
      </c>
    </row>
    <row r="74">
      <c r="A74" s="3">
        <v>0.82</v>
      </c>
      <c r="B74" s="3">
        <v>100.0</v>
      </c>
      <c r="C74" s="3">
        <v>100.0</v>
      </c>
    </row>
    <row r="75">
      <c r="A75" s="3">
        <v>0.83</v>
      </c>
      <c r="B75" s="3">
        <v>100.0</v>
      </c>
      <c r="C75" s="3">
        <v>100.0</v>
      </c>
    </row>
    <row r="76">
      <c r="A76" s="3">
        <v>0.84</v>
      </c>
      <c r="B76" s="3">
        <v>100.0</v>
      </c>
      <c r="C76" s="3">
        <v>100.0</v>
      </c>
    </row>
    <row r="77">
      <c r="A77" s="3">
        <v>0.85</v>
      </c>
      <c r="B77" s="3">
        <v>100.0</v>
      </c>
      <c r="C77" s="3">
        <v>100.0</v>
      </c>
    </row>
    <row r="78">
      <c r="A78" s="3">
        <v>0.86</v>
      </c>
      <c r="B78" s="3">
        <v>100.0</v>
      </c>
      <c r="C78" s="3">
        <v>100.0</v>
      </c>
    </row>
    <row r="79">
      <c r="A79" s="3">
        <v>0.87</v>
      </c>
      <c r="B79" s="3">
        <v>100.0</v>
      </c>
      <c r="C79" s="3">
        <v>100.0</v>
      </c>
    </row>
    <row r="80">
      <c r="A80" s="3">
        <v>0.88</v>
      </c>
      <c r="B80" s="3">
        <v>100.0</v>
      </c>
      <c r="C80" s="3">
        <v>100.0</v>
      </c>
    </row>
    <row r="81">
      <c r="A81" s="3">
        <v>0.89</v>
      </c>
      <c r="B81" s="3">
        <v>100.0</v>
      </c>
      <c r="C81" s="3">
        <v>100.0</v>
      </c>
    </row>
    <row r="82">
      <c r="A82" s="3">
        <v>0.9</v>
      </c>
      <c r="B82" s="3">
        <v>100.0</v>
      </c>
      <c r="C82" s="3">
        <v>100.0</v>
      </c>
    </row>
    <row r="83">
      <c r="A83" s="3">
        <v>0.91</v>
      </c>
      <c r="B83" s="3">
        <v>100.0</v>
      </c>
      <c r="C83" s="3">
        <v>100.0</v>
      </c>
    </row>
    <row r="84">
      <c r="A84" s="3">
        <v>0.92</v>
      </c>
      <c r="B84" s="3">
        <v>100.0</v>
      </c>
      <c r="C84" s="3">
        <v>100.0</v>
      </c>
    </row>
    <row r="85">
      <c r="A85" s="3">
        <v>0.93</v>
      </c>
      <c r="B85" s="3">
        <v>100.0</v>
      </c>
      <c r="C85" s="3">
        <v>100.0</v>
      </c>
    </row>
    <row r="86">
      <c r="A86" s="3">
        <v>0.94</v>
      </c>
      <c r="B86" s="3">
        <v>100.0</v>
      </c>
      <c r="C86" s="3">
        <v>100.0</v>
      </c>
    </row>
    <row r="87">
      <c r="A87" s="3">
        <v>0.95</v>
      </c>
      <c r="B87" s="3">
        <v>100.0</v>
      </c>
      <c r="C87" s="3">
        <v>100.0</v>
      </c>
    </row>
    <row r="88">
      <c r="A88" s="3">
        <v>0.96</v>
      </c>
      <c r="B88" s="3">
        <v>100.0</v>
      </c>
      <c r="C88" s="3">
        <v>100.0</v>
      </c>
    </row>
    <row r="89">
      <c r="A89" s="3">
        <v>0.97</v>
      </c>
      <c r="B89" s="3">
        <v>100.0</v>
      </c>
      <c r="C89" s="3">
        <v>100.0</v>
      </c>
    </row>
    <row r="90">
      <c r="A90" s="3">
        <v>0.98</v>
      </c>
      <c r="B90" s="3">
        <v>100.0</v>
      </c>
      <c r="C90" s="3">
        <v>100.0</v>
      </c>
    </row>
    <row r="91">
      <c r="A91" s="3">
        <v>0.99</v>
      </c>
      <c r="B91" s="3">
        <v>100.0</v>
      </c>
      <c r="C91" s="3">
        <v>100.0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2" width="35.57"/>
    <col customWidth="1" min="3" max="3" width="29.71"/>
    <col customWidth="1" min="4" max="4" width="26.57"/>
    <col customWidth="1" min="5" max="25" width="8.71"/>
  </cols>
  <sheetData>
    <row r="1">
      <c r="A1" s="4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>
      <c r="A2" s="5">
        <v>0.1</v>
      </c>
      <c r="B2" s="5">
        <v>30.0</v>
      </c>
      <c r="C2" s="5">
        <v>3519.0</v>
      </c>
      <c r="D2" s="5">
        <v>6.385063415165207</v>
      </c>
      <c r="E2" s="6" t="str">
        <f>IFERROR(__xludf.DUMMYFUNCTION("TO_TEXT(ROUND(A2,1))"),"0,1")</f>
        <v>0,1</v>
      </c>
    </row>
    <row r="3">
      <c r="A3" s="5">
        <v>0.1</v>
      </c>
      <c r="B3" s="5">
        <v>90.0</v>
      </c>
      <c r="C3" s="5">
        <v>10557.0</v>
      </c>
      <c r="D3" s="5">
        <v>19.15519024549562</v>
      </c>
      <c r="E3" s="6" t="str">
        <f>IFERROR(__xludf.DUMMYFUNCTION("TO_TEXT(ROUND(A3,1))"),"0,1")</f>
        <v>0,1</v>
      </c>
    </row>
    <row r="4">
      <c r="A4" s="5">
        <v>0.1</v>
      </c>
      <c r="B4" s="5">
        <v>150.0</v>
      </c>
      <c r="C4" s="5">
        <v>17595.0</v>
      </c>
      <c r="D4" s="5">
        <v>31.92531707582603</v>
      </c>
      <c r="E4" s="6" t="str">
        <f>IFERROR(__xludf.DUMMYFUNCTION("TO_TEXT(ROUND(A4,1))"),"0,1")</f>
        <v>0,1</v>
      </c>
    </row>
    <row r="5">
      <c r="A5" s="5">
        <v>0.1</v>
      </c>
      <c r="B5" s="5">
        <v>210.0</v>
      </c>
      <c r="C5" s="5">
        <v>24633.0</v>
      </c>
      <c r="D5" s="5">
        <v>44.69544390615645</v>
      </c>
      <c r="E5" s="6" t="str">
        <f>IFERROR(__xludf.DUMMYFUNCTION("TO_TEXT(ROUND(A5,1))"),"0,1")</f>
        <v>0,1</v>
      </c>
    </row>
    <row r="6">
      <c r="A6" s="5">
        <v>0.2</v>
      </c>
      <c r="B6" s="5">
        <v>30.0</v>
      </c>
      <c r="C6" s="5">
        <v>7038.000000000001</v>
      </c>
      <c r="D6" s="5">
        <v>12.77012683033041</v>
      </c>
      <c r="E6" s="6" t="str">
        <f>IFERROR(__xludf.DUMMYFUNCTION("TO_TEXT(ROUND(A6,1))"),"0,2")</f>
        <v>0,2</v>
      </c>
    </row>
    <row r="7">
      <c r="A7" s="5">
        <v>0.2</v>
      </c>
      <c r="B7" s="5">
        <v>90.0</v>
      </c>
      <c r="C7" s="5">
        <v>21114.0</v>
      </c>
      <c r="D7" s="5">
        <v>38.31038049099124</v>
      </c>
      <c r="E7" s="6" t="str">
        <f>IFERROR(__xludf.DUMMYFUNCTION("TO_TEXT(ROUND(A7,1))"),"0,2")</f>
        <v>0,2</v>
      </c>
    </row>
    <row r="8">
      <c r="A8" s="5">
        <v>0.2</v>
      </c>
      <c r="B8" s="5">
        <v>150.0</v>
      </c>
      <c r="C8" s="5">
        <v>35190.0</v>
      </c>
      <c r="D8" s="5">
        <v>63.85063415165207</v>
      </c>
      <c r="E8" s="6" t="str">
        <f>IFERROR(__xludf.DUMMYFUNCTION("TO_TEXT(ROUND(A8,1))"),"0,2")</f>
        <v>0,2</v>
      </c>
    </row>
    <row r="9">
      <c r="A9" s="5">
        <v>1.4</v>
      </c>
      <c r="B9" s="5">
        <v>30.0</v>
      </c>
      <c r="C9" s="5">
        <v>49266.0</v>
      </c>
      <c r="D9" s="5">
        <v>89.39088781231288</v>
      </c>
      <c r="E9" s="6" t="str">
        <f>IFERROR(__xludf.DUMMYFUNCTION("TO_TEXT(ROUND(A9,1))"),"1,4")</f>
        <v>1,4</v>
      </c>
    </row>
    <row r="10">
      <c r="A10" s="5">
        <v>0.3</v>
      </c>
      <c r="B10" s="5">
        <v>30.0</v>
      </c>
      <c r="C10" s="5">
        <v>10557.0</v>
      </c>
      <c r="D10" s="5">
        <v>19.15519024549562</v>
      </c>
      <c r="E10" s="6" t="str">
        <f>IFERROR(__xludf.DUMMYFUNCTION("TO_TEXT(ROUND(A10,1))"),"0,3")</f>
        <v>0,3</v>
      </c>
    </row>
    <row r="11">
      <c r="A11" s="5">
        <v>0.3</v>
      </c>
      <c r="B11" s="5">
        <v>90.0</v>
      </c>
      <c r="C11" s="5">
        <v>31671.0</v>
      </c>
      <c r="D11" s="5">
        <v>57.46557073648686</v>
      </c>
      <c r="E11" s="6" t="str">
        <f>IFERROR(__xludf.DUMMYFUNCTION("TO_TEXT(ROUND(A11,1))"),"0,3")</f>
        <v>0,3</v>
      </c>
    </row>
    <row r="12">
      <c r="A12" s="5">
        <v>0.2</v>
      </c>
      <c r="B12" s="5">
        <v>210.0</v>
      </c>
      <c r="C12" s="5">
        <v>49266.00000000001</v>
      </c>
      <c r="D12" s="5">
        <v>89.3908878123129</v>
      </c>
      <c r="E12" s="6" t="str">
        <f>IFERROR(__xludf.DUMMYFUNCTION("TO_TEXT(ROUND(A12,1))"),"0,2")</f>
        <v>0,2</v>
      </c>
    </row>
    <row r="13">
      <c r="A13" s="5">
        <v>1.6</v>
      </c>
      <c r="B13" s="5">
        <v>30.0</v>
      </c>
      <c r="C13" s="5">
        <v>56304.00000000001</v>
      </c>
      <c r="D13" s="5">
        <v>100.0</v>
      </c>
      <c r="E13" s="6" t="str">
        <f>IFERROR(__xludf.DUMMYFUNCTION("TO_TEXT(ROUND(A13,1))"),"1,6")</f>
        <v>1,6</v>
      </c>
    </row>
    <row r="14">
      <c r="A14" s="5">
        <v>0.4</v>
      </c>
      <c r="B14" s="5">
        <v>30.0</v>
      </c>
      <c r="C14" s="5">
        <v>14076.0</v>
      </c>
      <c r="D14" s="5">
        <v>25.54025366066083</v>
      </c>
      <c r="E14" s="6" t="str">
        <f>IFERROR(__xludf.DUMMYFUNCTION("TO_TEXT(ROUND(A14,1))"),"0,4")</f>
        <v>0,4</v>
      </c>
    </row>
    <row r="15">
      <c r="A15" s="5">
        <v>0.4</v>
      </c>
      <c r="B15" s="5">
        <v>90.0</v>
      </c>
      <c r="C15" s="5">
        <v>42228.00000000001</v>
      </c>
      <c r="D15" s="5">
        <v>76.62076098198249</v>
      </c>
      <c r="E15" s="6" t="str">
        <f>IFERROR(__xludf.DUMMYFUNCTION("TO_TEXT(ROUND(A15,1))"),"0,4")</f>
        <v>0,4</v>
      </c>
    </row>
    <row r="16">
      <c r="A16" s="5">
        <v>0.5</v>
      </c>
      <c r="B16" s="5">
        <v>30.0</v>
      </c>
      <c r="C16" s="5">
        <v>17595.0</v>
      </c>
      <c r="D16" s="5">
        <v>31.92531707582603</v>
      </c>
      <c r="E16" s="6" t="str">
        <f>IFERROR(__xludf.DUMMYFUNCTION("TO_TEXT(ROUND(A16,1))"),"0,5")</f>
        <v>0,5</v>
      </c>
    </row>
    <row r="17">
      <c r="A17" s="5">
        <v>0.5</v>
      </c>
      <c r="B17" s="5">
        <v>90.0</v>
      </c>
      <c r="C17" s="5">
        <v>52785.0</v>
      </c>
      <c r="D17" s="5">
        <v>95.77595122747809</v>
      </c>
      <c r="E17" s="6" t="str">
        <f>IFERROR(__xludf.DUMMYFUNCTION("TO_TEXT(ROUND(A17,1))"),"0,5")</f>
        <v>0,5</v>
      </c>
    </row>
    <row r="18" ht="15.75" customHeight="1">
      <c r="A18" s="5">
        <v>0.6</v>
      </c>
      <c r="B18" s="5">
        <v>30.0</v>
      </c>
      <c r="C18" s="5">
        <v>21114.0</v>
      </c>
      <c r="D18" s="5">
        <v>38.31038049099124</v>
      </c>
      <c r="E18" s="6" t="str">
        <f>IFERROR(__xludf.DUMMYFUNCTION("TO_TEXT(ROUND(A18,1))"),"0,6")</f>
        <v>0,6</v>
      </c>
    </row>
    <row r="19" ht="15.75" customHeight="1">
      <c r="A19" s="5">
        <v>0.6</v>
      </c>
      <c r="B19" s="5">
        <v>90.0</v>
      </c>
      <c r="C19" s="5">
        <v>63341.99999999999</v>
      </c>
      <c r="D19" s="5">
        <v>100.0</v>
      </c>
      <c r="E19" s="6" t="str">
        <f>IFERROR(__xludf.DUMMYFUNCTION("TO_TEXT(ROUND(A19,1))"),"0,6")</f>
        <v>0,6</v>
      </c>
    </row>
    <row r="20" ht="15.75" customHeight="1">
      <c r="A20" s="5">
        <v>0.7000000000000001</v>
      </c>
      <c r="B20" s="5">
        <v>30.0</v>
      </c>
      <c r="C20" s="5">
        <v>24633.0</v>
      </c>
      <c r="D20" s="5">
        <v>44.69544390615644</v>
      </c>
      <c r="E20" s="6" t="str">
        <f>IFERROR(__xludf.DUMMYFUNCTION("TO_TEXT(ROUND(A20,1))"),"0,7")</f>
        <v>0,7</v>
      </c>
    </row>
    <row r="21" ht="15.75" customHeight="1">
      <c r="A21" s="5">
        <v>0.8</v>
      </c>
      <c r="B21" s="5">
        <v>30.0</v>
      </c>
      <c r="C21" s="5">
        <v>28152.0</v>
      </c>
      <c r="D21" s="5">
        <v>51.08050732132165</v>
      </c>
      <c r="E21" s="6" t="str">
        <f>IFERROR(__xludf.DUMMYFUNCTION("TO_TEXT(ROUND(A21,1))"),"0,8")</f>
        <v>0,8</v>
      </c>
    </row>
    <row r="22" ht="15.75" customHeight="1">
      <c r="A22" s="5">
        <v>0.9</v>
      </c>
      <c r="B22" s="5">
        <v>30.0</v>
      </c>
      <c r="C22" s="5">
        <v>31671.0</v>
      </c>
      <c r="D22" s="5">
        <v>57.46557073648686</v>
      </c>
      <c r="E22" s="6" t="str">
        <f>IFERROR(__xludf.DUMMYFUNCTION("TO_TEXT(ROUND(A22,1))"),"0,9")</f>
        <v>0,9</v>
      </c>
    </row>
    <row r="23" ht="15.75" customHeight="1">
      <c r="A23" s="5">
        <v>1.0</v>
      </c>
      <c r="B23" s="5">
        <v>30.0</v>
      </c>
      <c r="C23" s="5">
        <v>35190.0</v>
      </c>
      <c r="D23" s="5">
        <v>63.85063415165207</v>
      </c>
      <c r="E23" s="6" t="str">
        <f>IFERROR(__xludf.DUMMYFUNCTION("TO_TEXT(ROUND(A23,1))"),"1")</f>
        <v>1</v>
      </c>
    </row>
    <row r="24" ht="15.75" customHeight="1">
      <c r="A24" s="5">
        <v>1.1</v>
      </c>
      <c r="B24" s="5">
        <v>30.0</v>
      </c>
      <c r="C24" s="5">
        <v>38709.00000000001</v>
      </c>
      <c r="D24" s="5">
        <v>70.23569756681728</v>
      </c>
      <c r="E24" s="6" t="str">
        <f>IFERROR(__xludf.DUMMYFUNCTION("TO_TEXT(ROUND(A24,1))"),"1,1")</f>
        <v>1,1</v>
      </c>
    </row>
    <row r="25" ht="15.75" customHeight="1">
      <c r="A25" s="5">
        <v>0.4</v>
      </c>
      <c r="B25" s="5">
        <v>150.0</v>
      </c>
      <c r="C25" s="5">
        <v>70380.0</v>
      </c>
      <c r="D25" s="5">
        <v>100.0</v>
      </c>
      <c r="E25" s="6" t="str">
        <f>IFERROR(__xludf.DUMMYFUNCTION("TO_TEXT(ROUND(A25,1))"),"0,4")</f>
        <v>0,4</v>
      </c>
    </row>
    <row r="26" ht="15.75" customHeight="1">
      <c r="A26" s="5">
        <v>1.2</v>
      </c>
      <c r="B26" s="5">
        <v>30.0</v>
      </c>
      <c r="C26" s="5">
        <v>42228.00000000001</v>
      </c>
      <c r="D26" s="5">
        <v>76.62076098198249</v>
      </c>
      <c r="E26" s="6" t="str">
        <f>IFERROR(__xludf.DUMMYFUNCTION("TO_TEXT(ROUND(A26,1))"),"1,2")</f>
        <v>1,2</v>
      </c>
    </row>
    <row r="27" ht="15.75" customHeight="1">
      <c r="A27" s="5">
        <v>1.3</v>
      </c>
      <c r="B27" s="5">
        <v>30.0</v>
      </c>
      <c r="C27" s="5">
        <v>45747.00000000001</v>
      </c>
      <c r="D27" s="5">
        <v>83.00582439714769</v>
      </c>
      <c r="E27" s="6" t="str">
        <f>IFERROR(__xludf.DUMMYFUNCTION("TO_TEXT(ROUND(A27,1))"),"1,3")</f>
        <v>1,3</v>
      </c>
    </row>
    <row r="28" ht="15.75" customHeight="1">
      <c r="A28" s="5">
        <v>0.3</v>
      </c>
      <c r="B28" s="5">
        <v>150.0</v>
      </c>
      <c r="C28" s="5">
        <v>52785.00000000001</v>
      </c>
      <c r="D28" s="5">
        <v>95.7759512274781</v>
      </c>
      <c r="E28" s="6" t="str">
        <f>IFERROR(__xludf.DUMMYFUNCTION("TO_TEXT(ROUND(A28,1))"),"0,3")</f>
        <v>0,3</v>
      </c>
    </row>
    <row r="29" ht="15.75" customHeight="1">
      <c r="A29" s="5">
        <v>1.5</v>
      </c>
      <c r="B29" s="5">
        <v>30.0</v>
      </c>
      <c r="C29" s="5">
        <v>52785.00000000001</v>
      </c>
      <c r="D29" s="5">
        <v>95.7759512274781</v>
      </c>
      <c r="E29" s="6" t="str">
        <f>IFERROR(__xludf.DUMMYFUNCTION("TO_TEXT(ROUND(A29,1))"),"1,5")</f>
        <v>1,5</v>
      </c>
    </row>
    <row r="30" ht="15.75" customHeight="1">
      <c r="A30" s="5">
        <v>0.3</v>
      </c>
      <c r="B30" s="5">
        <v>210.0</v>
      </c>
      <c r="C30" s="5">
        <v>73899.0</v>
      </c>
      <c r="D30" s="5">
        <v>100.0</v>
      </c>
      <c r="E30" s="6" t="str">
        <f>IFERROR(__xludf.DUMMYFUNCTION("TO_TEXT(ROUND(A30,1))"),"0,3")</f>
        <v>0,3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autoFilter ref="$A$1:$E$30">
    <sortState ref="A1:E30">
      <sortCondition ref="C1:C30"/>
      <sortCondition ref="B1:B30"/>
    </sortState>
  </autoFilter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2" width="35.57"/>
    <col customWidth="1" min="3" max="3" width="29.71"/>
    <col customWidth="1" min="4" max="4" width="26.57"/>
    <col customWidth="1" min="5" max="25" width="8.71"/>
  </cols>
  <sheetData>
    <row r="1">
      <c r="A1" s="4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hidden="1">
      <c r="A2" s="5">
        <v>0.1</v>
      </c>
      <c r="B2" s="5">
        <v>30.0</v>
      </c>
      <c r="C2" s="5">
        <v>3519.0</v>
      </c>
      <c r="D2" s="5">
        <v>6.385063415165207</v>
      </c>
      <c r="E2" s="6" t="str">
        <f>IFERROR(__xludf.DUMMYFUNCTION("TO_TEXT(ROUND(A2,1))"),"0,1")</f>
        <v>0,1</v>
      </c>
    </row>
    <row r="3" hidden="1">
      <c r="A3" s="5">
        <v>0.1</v>
      </c>
      <c r="B3" s="5">
        <v>90.0</v>
      </c>
      <c r="C3" s="5">
        <v>10557.0</v>
      </c>
      <c r="D3" s="5">
        <v>19.15519024549562</v>
      </c>
      <c r="E3" s="6" t="str">
        <f>IFERROR(__xludf.DUMMYFUNCTION("TO_TEXT(ROUND(A3,1))"),"0,1")</f>
        <v>0,1</v>
      </c>
    </row>
    <row r="4" hidden="1">
      <c r="A4" s="5">
        <v>0.1</v>
      </c>
      <c r="B4" s="5">
        <v>150.0</v>
      </c>
      <c r="C4" s="5">
        <v>17595.0</v>
      </c>
      <c r="D4" s="5">
        <v>31.92531707582603</v>
      </c>
      <c r="E4" s="6" t="str">
        <f>IFERROR(__xludf.DUMMYFUNCTION("TO_TEXT(ROUND(A4,1))"),"0,1")</f>
        <v>0,1</v>
      </c>
    </row>
    <row r="5" hidden="1">
      <c r="A5" s="5">
        <v>0.1</v>
      </c>
      <c r="B5" s="5">
        <v>210.0</v>
      </c>
      <c r="C5" s="5">
        <v>24633.0</v>
      </c>
      <c r="D5" s="5">
        <v>44.69544390615645</v>
      </c>
      <c r="E5" s="6" t="str">
        <f>IFERROR(__xludf.DUMMYFUNCTION("TO_TEXT(ROUND(A5,1))"),"0,1")</f>
        <v>0,1</v>
      </c>
    </row>
    <row r="6" hidden="1">
      <c r="A6" s="5">
        <v>0.2</v>
      </c>
      <c r="B6" s="5">
        <v>30.0</v>
      </c>
      <c r="C6" s="5">
        <v>7038.000000000001</v>
      </c>
      <c r="D6" s="5">
        <v>12.77012683033041</v>
      </c>
      <c r="E6" s="6" t="str">
        <f>IFERROR(__xludf.DUMMYFUNCTION("TO_TEXT(ROUND(A6,1))"),"0,2")</f>
        <v>0,2</v>
      </c>
    </row>
    <row r="7" hidden="1">
      <c r="A7" s="5">
        <v>0.2</v>
      </c>
      <c r="B7" s="5">
        <v>90.0</v>
      </c>
      <c r="C7" s="5">
        <v>21114.0</v>
      </c>
      <c r="D7" s="5">
        <v>38.31038049099124</v>
      </c>
      <c r="E7" s="6" t="str">
        <f>IFERROR(__xludf.DUMMYFUNCTION("TO_TEXT(ROUND(A7,1))"),"0,2")</f>
        <v>0,2</v>
      </c>
    </row>
    <row r="8" hidden="1">
      <c r="A8" s="5">
        <v>0.2</v>
      </c>
      <c r="B8" s="5">
        <v>150.0</v>
      </c>
      <c r="C8" s="5">
        <v>35190.0</v>
      </c>
      <c r="D8" s="5">
        <v>63.85063415165207</v>
      </c>
      <c r="E8" s="6" t="str">
        <f>IFERROR(__xludf.DUMMYFUNCTION("TO_TEXT(ROUND(A8,1))"),"0,2")</f>
        <v>0,2</v>
      </c>
    </row>
    <row r="9">
      <c r="A9" s="5">
        <v>1.4</v>
      </c>
      <c r="B9" s="5">
        <v>30.0</v>
      </c>
      <c r="C9" s="5">
        <v>49266.0</v>
      </c>
      <c r="D9" s="5">
        <v>89.39088781231288</v>
      </c>
      <c r="E9" s="6" t="str">
        <f>IFERROR(__xludf.DUMMYFUNCTION("TO_TEXT(ROUND(A9,1))"),"1,4")</f>
        <v>1,4</v>
      </c>
    </row>
    <row r="10" hidden="1">
      <c r="A10" s="5">
        <v>0.3</v>
      </c>
      <c r="B10" s="5">
        <v>30.0</v>
      </c>
      <c r="C10" s="5">
        <v>10557.0</v>
      </c>
      <c r="D10" s="5">
        <v>19.15519024549562</v>
      </c>
      <c r="E10" s="6" t="str">
        <f>IFERROR(__xludf.DUMMYFUNCTION("TO_TEXT(ROUND(A10,1))"),"0,3")</f>
        <v>0,3</v>
      </c>
    </row>
    <row r="11" hidden="1">
      <c r="A11" s="5">
        <v>0.3</v>
      </c>
      <c r="B11" s="5">
        <v>90.0</v>
      </c>
      <c r="C11" s="5">
        <v>31671.0</v>
      </c>
      <c r="D11" s="5">
        <v>57.46557073648686</v>
      </c>
      <c r="E11" s="6" t="str">
        <f>IFERROR(__xludf.DUMMYFUNCTION("TO_TEXT(ROUND(A11,1))"),"0,3")</f>
        <v>0,3</v>
      </c>
    </row>
    <row r="12">
      <c r="A12" s="5">
        <v>0.2</v>
      </c>
      <c r="B12" s="5">
        <v>210.0</v>
      </c>
      <c r="C12" s="5">
        <v>49266.00000000001</v>
      </c>
      <c r="D12" s="5">
        <v>89.3908878123129</v>
      </c>
      <c r="E12" s="6" t="str">
        <f>IFERROR(__xludf.DUMMYFUNCTION("TO_TEXT(ROUND(A12,1))"),"0,2")</f>
        <v>0,2</v>
      </c>
    </row>
    <row r="13">
      <c r="A13" s="5">
        <v>1.6</v>
      </c>
      <c r="B13" s="5">
        <v>30.0</v>
      </c>
      <c r="C13" s="5">
        <v>56304.00000000001</v>
      </c>
      <c r="D13" s="5">
        <v>100.0</v>
      </c>
      <c r="E13" s="6" t="str">
        <f>IFERROR(__xludf.DUMMYFUNCTION("TO_TEXT(ROUND(A13,1))"),"1,6")</f>
        <v>1,6</v>
      </c>
    </row>
    <row r="14" hidden="1">
      <c r="A14" s="5">
        <v>0.4</v>
      </c>
      <c r="B14" s="5">
        <v>30.0</v>
      </c>
      <c r="C14" s="5">
        <v>14076.0</v>
      </c>
      <c r="D14" s="5">
        <v>25.54025366066083</v>
      </c>
      <c r="E14" s="6" t="str">
        <f>IFERROR(__xludf.DUMMYFUNCTION("TO_TEXT(ROUND(A14,1))"),"0,4")</f>
        <v>0,4</v>
      </c>
    </row>
    <row r="15" hidden="1">
      <c r="A15" s="5">
        <v>0.4</v>
      </c>
      <c r="B15" s="5">
        <v>90.0</v>
      </c>
      <c r="C15" s="5">
        <v>42228.00000000001</v>
      </c>
      <c r="D15" s="5">
        <v>76.62076098198249</v>
      </c>
      <c r="E15" s="6" t="str">
        <f>IFERROR(__xludf.DUMMYFUNCTION("TO_TEXT(ROUND(A15,1))"),"0,4")</f>
        <v>0,4</v>
      </c>
    </row>
    <row r="16">
      <c r="A16" s="5">
        <v>1.7</v>
      </c>
      <c r="B16" s="5">
        <v>30.0</v>
      </c>
      <c r="C16" s="5">
        <v>59823.00000000001</v>
      </c>
      <c r="D16" s="5">
        <v>100.0</v>
      </c>
      <c r="E16" s="6" t="str">
        <f>IFERROR(__xludf.DUMMYFUNCTION("TO_TEXT(ROUND(A16,1))"),"1,7")</f>
        <v>1,7</v>
      </c>
    </row>
    <row r="17">
      <c r="A17" s="5">
        <v>0.6</v>
      </c>
      <c r="B17" s="5">
        <v>90.0</v>
      </c>
      <c r="C17" s="5">
        <v>63341.99999999999</v>
      </c>
      <c r="D17" s="5">
        <v>100.0</v>
      </c>
      <c r="E17" s="6" t="str">
        <f>IFERROR(__xludf.DUMMYFUNCTION("TO_TEXT(ROUND(A17,1))"),"0,6")</f>
        <v>0,6</v>
      </c>
    </row>
    <row r="18" hidden="1">
      <c r="A18" s="5">
        <v>0.5</v>
      </c>
      <c r="B18" s="5">
        <v>30.0</v>
      </c>
      <c r="C18" s="5">
        <v>17595.0</v>
      </c>
      <c r="D18" s="5">
        <v>31.92531707582603</v>
      </c>
      <c r="E18" s="6" t="str">
        <f>IFERROR(__xludf.DUMMYFUNCTION("TO_TEXT(ROUND(A18,1))"),"0,5")</f>
        <v>0,5</v>
      </c>
    </row>
    <row r="19">
      <c r="A19" s="5">
        <v>0.5</v>
      </c>
      <c r="B19" s="5">
        <v>90.0</v>
      </c>
      <c r="C19" s="5">
        <v>52785.0</v>
      </c>
      <c r="D19" s="5">
        <v>95.77595122747809</v>
      </c>
      <c r="E19" s="6" t="str">
        <f>IFERROR(__xludf.DUMMYFUNCTION("TO_TEXT(ROUND(A19,1))"),"0,5")</f>
        <v>0,5</v>
      </c>
    </row>
    <row r="20">
      <c r="A20" s="5">
        <v>1.8</v>
      </c>
      <c r="B20" s="5">
        <v>30.0</v>
      </c>
      <c r="C20" s="5">
        <v>63342.0</v>
      </c>
      <c r="D20" s="5">
        <v>100.0</v>
      </c>
      <c r="E20" s="6" t="str">
        <f>IFERROR(__xludf.DUMMYFUNCTION("TO_TEXT(ROUND(A20,1))"),"1,8")</f>
        <v>1,8</v>
      </c>
    </row>
    <row r="21" ht="15.75" customHeight="1">
      <c r="A21" s="5">
        <v>1.9</v>
      </c>
      <c r="B21" s="5">
        <v>30.0</v>
      </c>
      <c r="C21" s="5">
        <v>66861.00000000001</v>
      </c>
      <c r="D21" s="5">
        <v>100.0</v>
      </c>
      <c r="E21" s="6" t="str">
        <f>IFERROR(__xludf.DUMMYFUNCTION("TO_TEXT(ROUND(A21,1))"),"1,9")</f>
        <v>1,9</v>
      </c>
    </row>
    <row r="22" ht="15.75" hidden="1" customHeight="1">
      <c r="A22" s="5">
        <v>0.6</v>
      </c>
      <c r="B22" s="5">
        <v>30.0</v>
      </c>
      <c r="C22" s="5">
        <v>21114.0</v>
      </c>
      <c r="D22" s="5">
        <v>38.31038049099124</v>
      </c>
      <c r="E22" s="6" t="str">
        <f>IFERROR(__xludf.DUMMYFUNCTION("TO_TEXT(ROUND(A22,1))"),"0,6")</f>
        <v>0,6</v>
      </c>
    </row>
    <row r="23" ht="15.75" customHeight="1">
      <c r="A23" s="5">
        <v>0.4</v>
      </c>
      <c r="B23" s="5">
        <v>150.0</v>
      </c>
      <c r="C23" s="5">
        <v>70380.0</v>
      </c>
      <c r="D23" s="5">
        <v>100.0</v>
      </c>
      <c r="E23" s="6" t="str">
        <f>IFERROR(__xludf.DUMMYFUNCTION("TO_TEXT(ROUND(A23,1))"),"0,4")</f>
        <v>0,4</v>
      </c>
    </row>
    <row r="24" ht="15.75" customHeight="1">
      <c r="A24" s="5">
        <v>2.0</v>
      </c>
      <c r="B24" s="5">
        <v>30.0</v>
      </c>
      <c r="C24" s="5">
        <v>70380.0</v>
      </c>
      <c r="D24" s="5">
        <v>100.0</v>
      </c>
      <c r="E24" s="6" t="str">
        <f>IFERROR(__xludf.DUMMYFUNCTION("TO_TEXT(ROUND(A24,1))"),"2")</f>
        <v>2</v>
      </c>
    </row>
    <row r="25" ht="15.75" customHeight="1">
      <c r="A25" s="5">
        <v>0.3</v>
      </c>
      <c r="B25" s="5">
        <v>210.0</v>
      </c>
      <c r="C25" s="5">
        <v>73899.0</v>
      </c>
      <c r="D25" s="5">
        <v>100.0</v>
      </c>
      <c r="E25" s="6" t="str">
        <f>IFERROR(__xludf.DUMMYFUNCTION("TO_TEXT(ROUND(A25,1))"),"0,3")</f>
        <v>0,3</v>
      </c>
    </row>
    <row r="26" ht="15.75" hidden="1" customHeight="1">
      <c r="A26" s="5">
        <v>0.7000000000000001</v>
      </c>
      <c r="B26" s="5">
        <v>30.0</v>
      </c>
      <c r="C26" s="5">
        <v>24633.0</v>
      </c>
      <c r="D26" s="5">
        <v>44.69544390615644</v>
      </c>
      <c r="E26" s="6" t="str">
        <f>IFERROR(__xludf.DUMMYFUNCTION("TO_TEXT(ROUND(A26,1))"),"0,7")</f>
        <v>0,7</v>
      </c>
    </row>
    <row r="27" ht="15.75" customHeight="1">
      <c r="A27" s="5">
        <v>0.7000000000000001</v>
      </c>
      <c r="B27" s="5">
        <v>90.0</v>
      </c>
      <c r="C27" s="5">
        <v>73899.0</v>
      </c>
      <c r="D27" s="5">
        <v>100.0</v>
      </c>
      <c r="E27" s="6" t="str">
        <f>IFERROR(__xludf.DUMMYFUNCTION("TO_TEXT(ROUND(A27,1))"),"0,7")</f>
        <v>0,7</v>
      </c>
    </row>
    <row r="28" ht="15.75" customHeight="1">
      <c r="A28" s="5">
        <v>0.8</v>
      </c>
      <c r="B28" s="5">
        <v>90.0</v>
      </c>
      <c r="C28" s="5">
        <v>84456.00000000001</v>
      </c>
      <c r="D28" s="5">
        <v>100.0</v>
      </c>
      <c r="E28" s="6" t="str">
        <f>IFERROR(__xludf.DUMMYFUNCTION("TO_TEXT(ROUND(A28,1))"),"0,8")</f>
        <v>0,8</v>
      </c>
    </row>
    <row r="29" ht="15.75" customHeight="1">
      <c r="A29" s="5">
        <v>0.5</v>
      </c>
      <c r="B29" s="5">
        <v>150.0</v>
      </c>
      <c r="C29" s="5">
        <v>87975.0</v>
      </c>
      <c r="D29" s="5">
        <v>100.0</v>
      </c>
      <c r="E29" s="6" t="str">
        <f>IFERROR(__xludf.DUMMYFUNCTION("TO_TEXT(ROUND(A29,1))"),"0,5")</f>
        <v>0,5</v>
      </c>
    </row>
    <row r="30" ht="15.75" hidden="1" customHeight="1">
      <c r="A30" s="5">
        <v>0.8</v>
      </c>
      <c r="B30" s="5">
        <v>30.0</v>
      </c>
      <c r="C30" s="5">
        <v>28152.0</v>
      </c>
      <c r="D30" s="5">
        <v>51.08050732132165</v>
      </c>
      <c r="E30" s="6" t="str">
        <f>IFERROR(__xludf.DUMMYFUNCTION("TO_TEXT(ROUND(A30,1))"),"0,8")</f>
        <v>0,8</v>
      </c>
    </row>
    <row r="31" ht="15.75" customHeight="1">
      <c r="A31" s="5">
        <v>0.9</v>
      </c>
      <c r="B31" s="5">
        <v>90.0</v>
      </c>
      <c r="C31" s="5">
        <v>95013.0</v>
      </c>
      <c r="D31" s="5">
        <v>100.0</v>
      </c>
      <c r="E31" s="6" t="str">
        <f>IFERROR(__xludf.DUMMYFUNCTION("TO_TEXT(ROUND(A31,1))"),"0,9")</f>
        <v>0,9</v>
      </c>
    </row>
    <row r="32" ht="15.75" customHeight="1">
      <c r="A32" s="5">
        <v>0.4</v>
      </c>
      <c r="B32" s="5">
        <v>210.0</v>
      </c>
      <c r="C32" s="5">
        <v>98532.00000000001</v>
      </c>
      <c r="D32" s="5">
        <v>100.0</v>
      </c>
      <c r="E32" s="6" t="str">
        <f>IFERROR(__xludf.DUMMYFUNCTION("TO_TEXT(ROUND(A32,1))"),"0,4")</f>
        <v>0,4</v>
      </c>
    </row>
    <row r="33" ht="15.75" customHeight="1">
      <c r="A33" s="5">
        <v>0.6</v>
      </c>
      <c r="B33" s="5">
        <v>150.0</v>
      </c>
      <c r="C33" s="5">
        <v>105570.0</v>
      </c>
      <c r="D33" s="5">
        <v>100.0</v>
      </c>
      <c r="E33" s="6" t="str">
        <f>IFERROR(__xludf.DUMMYFUNCTION("TO_TEXT(ROUND(A33,1))"),"0,6")</f>
        <v>0,6</v>
      </c>
    </row>
    <row r="34" ht="15.75" hidden="1" customHeight="1">
      <c r="A34" s="5">
        <v>0.9</v>
      </c>
      <c r="B34" s="5">
        <v>30.0</v>
      </c>
      <c r="C34" s="5">
        <v>31671.0</v>
      </c>
      <c r="D34" s="5">
        <v>57.46557073648686</v>
      </c>
      <c r="E34" s="6" t="str">
        <f>IFERROR(__xludf.DUMMYFUNCTION("TO_TEXT(ROUND(A34,1))"),"0,9")</f>
        <v>0,9</v>
      </c>
    </row>
    <row r="35" ht="15.75" customHeight="1">
      <c r="A35" s="5">
        <v>1.0</v>
      </c>
      <c r="B35" s="5">
        <v>90.0</v>
      </c>
      <c r="C35" s="5">
        <v>105570.0</v>
      </c>
      <c r="D35" s="5">
        <v>100.0</v>
      </c>
      <c r="E35" s="6" t="str">
        <f>IFERROR(__xludf.DUMMYFUNCTION("TO_TEXT(ROUND(A35,1))"),"1")</f>
        <v>1</v>
      </c>
    </row>
    <row r="36" ht="15.75" customHeight="1">
      <c r="A36" s="5">
        <v>1.1</v>
      </c>
      <c r="B36" s="5">
        <v>90.0</v>
      </c>
      <c r="C36" s="5">
        <v>116127.0</v>
      </c>
      <c r="D36" s="5">
        <v>100.0</v>
      </c>
      <c r="E36" s="6" t="str">
        <f>IFERROR(__xludf.DUMMYFUNCTION("TO_TEXT(ROUND(A36,1))"),"1,1")</f>
        <v>1,1</v>
      </c>
    </row>
    <row r="37" ht="15.75" customHeight="1">
      <c r="A37" s="5">
        <v>0.5</v>
      </c>
      <c r="B37" s="5">
        <v>210.0</v>
      </c>
      <c r="C37" s="5">
        <v>123165.0</v>
      </c>
      <c r="D37" s="5">
        <v>100.0</v>
      </c>
      <c r="E37" s="6" t="str">
        <f>IFERROR(__xludf.DUMMYFUNCTION("TO_TEXT(ROUND(A37,1))"),"0,5")</f>
        <v>0,5</v>
      </c>
    </row>
    <row r="38" ht="15.75" hidden="1" customHeight="1">
      <c r="A38" s="5">
        <v>1.0</v>
      </c>
      <c r="B38" s="5">
        <v>30.0</v>
      </c>
      <c r="C38" s="5">
        <v>35190.0</v>
      </c>
      <c r="D38" s="5">
        <v>63.85063415165207</v>
      </c>
      <c r="E38" s="6" t="str">
        <f>IFERROR(__xludf.DUMMYFUNCTION("TO_TEXT(ROUND(A38,1))"),"1")</f>
        <v>1</v>
      </c>
    </row>
    <row r="39" ht="15.75" customHeight="1">
      <c r="A39" s="5">
        <v>0.7000000000000001</v>
      </c>
      <c r="B39" s="5">
        <v>150.0</v>
      </c>
      <c r="C39" s="5">
        <v>123165.0</v>
      </c>
      <c r="D39" s="5">
        <v>100.0</v>
      </c>
      <c r="E39" s="6" t="str">
        <f>IFERROR(__xludf.DUMMYFUNCTION("TO_TEXT(ROUND(A39,1))"),"0,7")</f>
        <v>0,7</v>
      </c>
    </row>
    <row r="40" ht="15.75" customHeight="1">
      <c r="A40" s="5">
        <v>1.2</v>
      </c>
      <c r="B40" s="5">
        <v>90.0</v>
      </c>
      <c r="C40" s="5">
        <v>126684.0</v>
      </c>
      <c r="D40" s="5">
        <v>100.0</v>
      </c>
      <c r="E40" s="6" t="str">
        <f>IFERROR(__xludf.DUMMYFUNCTION("TO_TEXT(ROUND(A40,1))"),"1,2")</f>
        <v>1,2</v>
      </c>
    </row>
    <row r="41" ht="15.75" customHeight="1">
      <c r="A41" s="5">
        <v>1.3</v>
      </c>
      <c r="B41" s="5">
        <v>90.0</v>
      </c>
      <c r="C41" s="5">
        <v>137241.0</v>
      </c>
      <c r="D41" s="5">
        <v>100.0</v>
      </c>
      <c r="E41" s="6" t="str">
        <f>IFERROR(__xludf.DUMMYFUNCTION("TO_TEXT(ROUND(A41,1))"),"1,3")</f>
        <v>1,3</v>
      </c>
    </row>
    <row r="42" ht="15.75" hidden="1" customHeight="1">
      <c r="A42" s="5">
        <v>1.1</v>
      </c>
      <c r="B42" s="5">
        <v>30.0</v>
      </c>
      <c r="C42" s="5">
        <v>38709.00000000001</v>
      </c>
      <c r="D42" s="5">
        <v>70.23569756681728</v>
      </c>
      <c r="E42" s="6" t="str">
        <f>IFERROR(__xludf.DUMMYFUNCTION("TO_TEXT(ROUND(A42,1))"),"1,1")</f>
        <v>1,1</v>
      </c>
    </row>
    <row r="43" ht="15.75" customHeight="1">
      <c r="A43" s="5">
        <v>0.8</v>
      </c>
      <c r="B43" s="5">
        <v>150.0</v>
      </c>
      <c r="C43" s="5">
        <v>140760.0</v>
      </c>
      <c r="D43" s="5">
        <v>100.0</v>
      </c>
      <c r="E43" s="6" t="str">
        <f>IFERROR(__xludf.DUMMYFUNCTION("TO_TEXT(ROUND(A43,1))"),"0,8")</f>
        <v>0,8</v>
      </c>
    </row>
    <row r="44" ht="15.75" customHeight="1">
      <c r="A44" s="5">
        <v>0.6</v>
      </c>
      <c r="B44" s="5">
        <v>210.0</v>
      </c>
      <c r="C44" s="5">
        <v>147798.0</v>
      </c>
      <c r="D44" s="5">
        <v>100.0</v>
      </c>
      <c r="E44" s="6" t="str">
        <f>IFERROR(__xludf.DUMMYFUNCTION("TO_TEXT(ROUND(A44,1))"),"0,6")</f>
        <v>0,6</v>
      </c>
    </row>
    <row r="45" ht="15.75" customHeight="1">
      <c r="A45" s="5">
        <v>1.4</v>
      </c>
      <c r="B45" s="5">
        <v>90.0</v>
      </c>
      <c r="C45" s="5">
        <v>147798.0</v>
      </c>
      <c r="D45" s="5">
        <v>100.0</v>
      </c>
      <c r="E45" s="6" t="str">
        <f>IFERROR(__xludf.DUMMYFUNCTION("TO_TEXT(ROUND(A45,1))"),"1,4")</f>
        <v>1,4</v>
      </c>
    </row>
    <row r="46" ht="15.75" hidden="1" customHeight="1">
      <c r="A46" s="5">
        <v>1.2</v>
      </c>
      <c r="B46" s="5">
        <v>30.0</v>
      </c>
      <c r="C46" s="5">
        <v>42228.00000000001</v>
      </c>
      <c r="D46" s="5">
        <v>76.62076098198249</v>
      </c>
      <c r="E46" s="6" t="str">
        <f>IFERROR(__xludf.DUMMYFUNCTION("TO_TEXT(ROUND(A46,1))"),"1,2")</f>
        <v>1,2</v>
      </c>
    </row>
    <row r="47" ht="15.75" customHeight="1">
      <c r="A47" s="5">
        <v>0.9</v>
      </c>
      <c r="B47" s="5">
        <v>150.0</v>
      </c>
      <c r="C47" s="5">
        <v>158355.0</v>
      </c>
      <c r="D47" s="5">
        <v>100.0</v>
      </c>
      <c r="E47" s="6" t="str">
        <f>IFERROR(__xludf.DUMMYFUNCTION("TO_TEXT(ROUND(A47,1))"),"0,9")</f>
        <v>0,9</v>
      </c>
    </row>
    <row r="48" ht="15.75" customHeight="1">
      <c r="A48" s="5">
        <v>1.5</v>
      </c>
      <c r="B48" s="5">
        <v>90.0</v>
      </c>
      <c r="C48" s="5">
        <v>158355.0</v>
      </c>
      <c r="D48" s="5">
        <v>100.0</v>
      </c>
      <c r="E48" s="6" t="str">
        <f>IFERROR(__xludf.DUMMYFUNCTION("TO_TEXT(ROUND(A48,1))"),"1,5")</f>
        <v>1,5</v>
      </c>
    </row>
    <row r="49" ht="15.75" customHeight="1">
      <c r="A49" s="5">
        <v>1.6</v>
      </c>
      <c r="B49" s="5">
        <v>90.0</v>
      </c>
      <c r="C49" s="5">
        <v>168912.0</v>
      </c>
      <c r="D49" s="5">
        <v>100.0</v>
      </c>
      <c r="E49" s="6" t="str">
        <f>IFERROR(__xludf.DUMMYFUNCTION("TO_TEXT(ROUND(A49,1))"),"1,6")</f>
        <v>1,6</v>
      </c>
    </row>
    <row r="50" ht="15.75" hidden="1" customHeight="1">
      <c r="A50" s="5">
        <v>1.3</v>
      </c>
      <c r="B50" s="5">
        <v>30.0</v>
      </c>
      <c r="C50" s="5">
        <v>45747.00000000001</v>
      </c>
      <c r="D50" s="5">
        <v>83.00582439714769</v>
      </c>
      <c r="E50" s="6" t="str">
        <f>IFERROR(__xludf.DUMMYFUNCTION("TO_TEXT(ROUND(A50,1))"),"1,3")</f>
        <v>1,3</v>
      </c>
    </row>
    <row r="51" ht="15.75" customHeight="1">
      <c r="A51" s="5">
        <v>0.7000000000000001</v>
      </c>
      <c r="B51" s="5">
        <v>210.0</v>
      </c>
      <c r="C51" s="5">
        <v>172431.0</v>
      </c>
      <c r="D51" s="5">
        <v>100.0</v>
      </c>
      <c r="E51" s="6" t="str">
        <f>IFERROR(__xludf.DUMMYFUNCTION("TO_TEXT(ROUND(A51,1))"),"0,7")</f>
        <v>0,7</v>
      </c>
    </row>
    <row r="52" ht="15.75" customHeight="1">
      <c r="A52" s="5">
        <v>1.0</v>
      </c>
      <c r="B52" s="5">
        <v>150.0</v>
      </c>
      <c r="C52" s="5">
        <v>175950.0</v>
      </c>
      <c r="D52" s="5">
        <v>100.0</v>
      </c>
      <c r="E52" s="6" t="str">
        <f>IFERROR(__xludf.DUMMYFUNCTION("TO_TEXT(ROUND(A52,1))"),"1")</f>
        <v>1</v>
      </c>
    </row>
    <row r="53" ht="15.75" customHeight="1">
      <c r="A53" s="5">
        <v>1.7</v>
      </c>
      <c r="B53" s="5">
        <v>90.0</v>
      </c>
      <c r="C53" s="5">
        <v>179469.0</v>
      </c>
      <c r="D53" s="5">
        <v>100.0</v>
      </c>
      <c r="E53" s="6" t="str">
        <f>IFERROR(__xludf.DUMMYFUNCTION("TO_TEXT(ROUND(A53,1))"),"1,7")</f>
        <v>1,7</v>
      </c>
    </row>
    <row r="54" ht="15.75" customHeight="1">
      <c r="A54" s="5">
        <v>0.3</v>
      </c>
      <c r="B54" s="5">
        <v>150.0</v>
      </c>
      <c r="C54" s="5">
        <v>52785.00000000001</v>
      </c>
      <c r="D54" s="5">
        <v>95.7759512274781</v>
      </c>
      <c r="E54" s="6" t="str">
        <f>IFERROR(__xludf.DUMMYFUNCTION("TO_TEXT(ROUND(A54,1))"),"0,3")</f>
        <v>0,3</v>
      </c>
    </row>
    <row r="55" ht="15.75" customHeight="1">
      <c r="A55" s="5">
        <v>1.8</v>
      </c>
      <c r="B55" s="5">
        <v>90.0</v>
      </c>
      <c r="C55" s="5">
        <v>190026.0</v>
      </c>
      <c r="D55" s="5">
        <v>100.0</v>
      </c>
      <c r="E55" s="6" t="str">
        <f>IFERROR(__xludf.DUMMYFUNCTION("TO_TEXT(ROUND(A55,1))"),"1,8")</f>
        <v>1,8</v>
      </c>
    </row>
    <row r="56" ht="15.75" customHeight="1">
      <c r="A56" s="5">
        <v>1.1</v>
      </c>
      <c r="B56" s="5">
        <v>150.0</v>
      </c>
      <c r="C56" s="5">
        <v>193545.0</v>
      </c>
      <c r="D56" s="5">
        <v>100.0</v>
      </c>
      <c r="E56" s="6" t="str">
        <f>IFERROR(__xludf.DUMMYFUNCTION("TO_TEXT(ROUND(A56,1))"),"1,1")</f>
        <v>1,1</v>
      </c>
    </row>
    <row r="57" ht="15.75" customHeight="1">
      <c r="A57" s="5">
        <v>0.8</v>
      </c>
      <c r="B57" s="5">
        <v>210.0</v>
      </c>
      <c r="C57" s="5">
        <v>197064.0</v>
      </c>
      <c r="D57" s="5">
        <v>100.0</v>
      </c>
      <c r="E57" s="6" t="str">
        <f>IFERROR(__xludf.DUMMYFUNCTION("TO_TEXT(ROUND(A57,1))"),"0,8")</f>
        <v>0,8</v>
      </c>
    </row>
    <row r="58" ht="15.75" customHeight="1">
      <c r="A58" s="5">
        <v>1.5</v>
      </c>
      <c r="B58" s="5">
        <v>30.0</v>
      </c>
      <c r="C58" s="5">
        <v>52785.00000000001</v>
      </c>
      <c r="D58" s="5">
        <v>95.7759512274781</v>
      </c>
      <c r="E58" s="6" t="str">
        <f>IFERROR(__xludf.DUMMYFUNCTION("TO_TEXT(ROUND(A58,1))"),"1,5")</f>
        <v>1,5</v>
      </c>
    </row>
    <row r="59" ht="15.75" customHeight="1">
      <c r="A59" s="5">
        <v>1.9</v>
      </c>
      <c r="B59" s="5">
        <v>90.0</v>
      </c>
      <c r="C59" s="5">
        <v>200583.0</v>
      </c>
      <c r="D59" s="5">
        <v>100.0</v>
      </c>
      <c r="E59" s="6" t="str">
        <f>IFERROR(__xludf.DUMMYFUNCTION("TO_TEXT(ROUND(A59,1))"),"1,9")</f>
        <v>1,9</v>
      </c>
    </row>
    <row r="60" ht="15.75" customHeight="1">
      <c r="A60" s="5">
        <v>1.2</v>
      </c>
      <c r="B60" s="5">
        <v>150.0</v>
      </c>
      <c r="C60" s="5">
        <v>211140.0</v>
      </c>
      <c r="D60" s="5">
        <v>100.0</v>
      </c>
      <c r="E60" s="6" t="str">
        <f>IFERROR(__xludf.DUMMYFUNCTION("TO_TEXT(ROUND(A60,1))"),"1,2")</f>
        <v>1,2</v>
      </c>
    </row>
    <row r="61" ht="15.75" customHeight="1">
      <c r="A61" s="5">
        <v>2.0</v>
      </c>
      <c r="B61" s="5">
        <v>90.0</v>
      </c>
      <c r="C61" s="5">
        <v>211140.0</v>
      </c>
      <c r="D61" s="5">
        <v>100.0</v>
      </c>
      <c r="E61" s="6" t="str">
        <f>IFERROR(__xludf.DUMMYFUNCTION("TO_TEXT(ROUND(A61,1))"),"2")</f>
        <v>2</v>
      </c>
    </row>
    <row r="62" ht="15.75" customHeight="1">
      <c r="A62" s="5">
        <v>0.9</v>
      </c>
      <c r="B62" s="5">
        <v>210.0</v>
      </c>
      <c r="C62" s="5">
        <v>221697.0</v>
      </c>
      <c r="D62" s="5">
        <v>100.0</v>
      </c>
      <c r="E62" s="6" t="str">
        <f>IFERROR(__xludf.DUMMYFUNCTION("TO_TEXT(ROUND(A62,1))"),"0,9")</f>
        <v>0,9</v>
      </c>
    </row>
    <row r="63" ht="15.75" customHeight="1">
      <c r="A63" s="5">
        <v>1.3</v>
      </c>
      <c r="B63" s="5">
        <v>150.0</v>
      </c>
      <c r="C63" s="5">
        <v>228735.0000000001</v>
      </c>
      <c r="D63" s="5">
        <v>100.0</v>
      </c>
      <c r="E63" s="6" t="str">
        <f>IFERROR(__xludf.DUMMYFUNCTION("TO_TEXT(ROUND(A63,1))"),"1,3")</f>
        <v>1,3</v>
      </c>
    </row>
    <row r="64" ht="15.75" customHeight="1">
      <c r="A64" s="5">
        <v>1.0</v>
      </c>
      <c r="B64" s="5">
        <v>210.0</v>
      </c>
      <c r="C64" s="5">
        <v>246330.0</v>
      </c>
      <c r="D64" s="5">
        <v>100.0</v>
      </c>
      <c r="E64" s="6" t="str">
        <f>IFERROR(__xludf.DUMMYFUNCTION("TO_TEXT(ROUND(A64,1))"),"1")</f>
        <v>1</v>
      </c>
    </row>
    <row r="65" ht="15.75" customHeight="1">
      <c r="A65" s="5">
        <v>1.4</v>
      </c>
      <c r="B65" s="5">
        <v>150.0</v>
      </c>
      <c r="C65" s="5">
        <v>246330.0</v>
      </c>
      <c r="D65" s="5">
        <v>100.0</v>
      </c>
      <c r="E65" s="6" t="str">
        <f>IFERROR(__xludf.DUMMYFUNCTION("TO_TEXT(ROUND(A65,1))"),"1,4")</f>
        <v>1,4</v>
      </c>
    </row>
    <row r="66" ht="15.75" customHeight="1">
      <c r="A66" s="5">
        <v>1.5</v>
      </c>
      <c r="B66" s="5">
        <v>150.0</v>
      </c>
      <c r="C66" s="5">
        <v>263925.0000000001</v>
      </c>
      <c r="D66" s="5">
        <v>100.0</v>
      </c>
      <c r="E66" s="6" t="str">
        <f>IFERROR(__xludf.DUMMYFUNCTION("TO_TEXT(ROUND(A66,1))"),"1,5")</f>
        <v>1,5</v>
      </c>
    </row>
    <row r="67" ht="15.75" customHeight="1">
      <c r="A67" s="5">
        <v>1.1</v>
      </c>
      <c r="B67" s="5">
        <v>210.0</v>
      </c>
      <c r="C67" s="5">
        <v>270963.0000000001</v>
      </c>
      <c r="D67" s="5">
        <v>100.0</v>
      </c>
      <c r="E67" s="6" t="str">
        <f>IFERROR(__xludf.DUMMYFUNCTION("TO_TEXT(ROUND(A67,1))"),"1,1")</f>
        <v>1,1</v>
      </c>
    </row>
    <row r="68" ht="15.75" customHeight="1">
      <c r="A68" s="5">
        <v>1.6</v>
      </c>
      <c r="B68" s="5">
        <v>150.0</v>
      </c>
      <c r="C68" s="5">
        <v>281520.0</v>
      </c>
      <c r="D68" s="5">
        <v>100.0</v>
      </c>
      <c r="E68" s="6" t="str">
        <f>IFERROR(__xludf.DUMMYFUNCTION("TO_TEXT(ROUND(A68,1))"),"1,6")</f>
        <v>1,6</v>
      </c>
    </row>
    <row r="69" ht="15.75" customHeight="1">
      <c r="A69" s="5">
        <v>1.2</v>
      </c>
      <c r="B69" s="5">
        <v>210.0</v>
      </c>
      <c r="C69" s="5">
        <v>295596.0</v>
      </c>
      <c r="D69" s="5">
        <v>100.0</v>
      </c>
      <c r="E69" s="6" t="str">
        <f>IFERROR(__xludf.DUMMYFUNCTION("TO_TEXT(ROUND(A69,1))"),"1,2")</f>
        <v>1,2</v>
      </c>
    </row>
    <row r="70" ht="15.75" customHeight="1">
      <c r="A70" s="5">
        <v>1.7</v>
      </c>
      <c r="B70" s="5">
        <v>150.0</v>
      </c>
      <c r="C70" s="5">
        <v>299115.0</v>
      </c>
      <c r="D70" s="5">
        <v>100.0</v>
      </c>
      <c r="E70" s="6" t="str">
        <f>IFERROR(__xludf.DUMMYFUNCTION("TO_TEXT(ROUND(A70,1))"),"1,7")</f>
        <v>1,7</v>
      </c>
    </row>
    <row r="71" ht="15.75" customHeight="1">
      <c r="A71" s="5">
        <v>1.8</v>
      </c>
      <c r="B71" s="5">
        <v>150.0</v>
      </c>
      <c r="C71" s="5">
        <v>316710.0</v>
      </c>
      <c r="D71" s="5">
        <v>100.0</v>
      </c>
      <c r="E71" s="6" t="str">
        <f>IFERROR(__xludf.DUMMYFUNCTION("TO_TEXT(ROUND(A71,1))"),"1,8")</f>
        <v>1,8</v>
      </c>
    </row>
    <row r="72" ht="15.75" customHeight="1">
      <c r="A72" s="5">
        <v>1.3</v>
      </c>
      <c r="B72" s="5">
        <v>210.0</v>
      </c>
      <c r="C72" s="5">
        <v>320229.0000000001</v>
      </c>
      <c r="D72" s="5">
        <v>100.0</v>
      </c>
      <c r="E72" s="6" t="str">
        <f>IFERROR(__xludf.DUMMYFUNCTION("TO_TEXT(ROUND(A72,1))"),"1,3")</f>
        <v>1,3</v>
      </c>
    </row>
    <row r="73" ht="15.75" customHeight="1">
      <c r="A73" s="5">
        <v>1.9</v>
      </c>
      <c r="B73" s="5">
        <v>150.0</v>
      </c>
      <c r="C73" s="5">
        <v>334305.0000000001</v>
      </c>
      <c r="D73" s="5">
        <v>100.0</v>
      </c>
      <c r="E73" s="6" t="str">
        <f>IFERROR(__xludf.DUMMYFUNCTION("TO_TEXT(ROUND(A73,1))"),"1,9")</f>
        <v>1,9</v>
      </c>
    </row>
    <row r="74" ht="15.75" customHeight="1">
      <c r="A74" s="5">
        <v>1.4</v>
      </c>
      <c r="B74" s="5">
        <v>210.0</v>
      </c>
      <c r="C74" s="5">
        <v>344862.0</v>
      </c>
      <c r="D74" s="5">
        <v>100.0</v>
      </c>
      <c r="E74" s="6" t="str">
        <f>IFERROR(__xludf.DUMMYFUNCTION("TO_TEXT(ROUND(A74,1))"),"1,4")</f>
        <v>1,4</v>
      </c>
    </row>
    <row r="75" ht="15.75" customHeight="1">
      <c r="A75" s="5">
        <v>2.0</v>
      </c>
      <c r="B75" s="5">
        <v>150.0</v>
      </c>
      <c r="C75" s="5">
        <v>351900.0</v>
      </c>
      <c r="D75" s="5">
        <v>100.0</v>
      </c>
      <c r="E75" s="6" t="str">
        <f>IFERROR(__xludf.DUMMYFUNCTION("TO_TEXT(ROUND(A75,1))"),"2")</f>
        <v>2</v>
      </c>
    </row>
    <row r="76" ht="15.75" customHeight="1">
      <c r="A76" s="5">
        <v>1.5</v>
      </c>
      <c r="B76" s="5">
        <v>210.0</v>
      </c>
      <c r="C76" s="5">
        <v>369495.0000000001</v>
      </c>
      <c r="D76" s="5">
        <v>100.0</v>
      </c>
      <c r="E76" s="6" t="str">
        <f>IFERROR(__xludf.DUMMYFUNCTION("TO_TEXT(ROUND(A76,1))"),"1,5")</f>
        <v>1,5</v>
      </c>
    </row>
    <row r="77" ht="15.75" customHeight="1">
      <c r="A77" s="5">
        <v>1.6</v>
      </c>
      <c r="B77" s="5">
        <v>210.0</v>
      </c>
      <c r="C77" s="5">
        <v>394128.0000000001</v>
      </c>
      <c r="D77" s="5">
        <v>100.0</v>
      </c>
      <c r="E77" s="6" t="str">
        <f>IFERROR(__xludf.DUMMYFUNCTION("TO_TEXT(ROUND(A77,1))"),"1,6")</f>
        <v>1,6</v>
      </c>
    </row>
    <row r="78" ht="15.75" customHeight="1">
      <c r="A78" s="5">
        <v>1.7</v>
      </c>
      <c r="B78" s="5">
        <v>210.0</v>
      </c>
      <c r="C78" s="5">
        <v>418761.0</v>
      </c>
      <c r="D78" s="5">
        <v>100.0</v>
      </c>
      <c r="E78" s="6" t="str">
        <f>IFERROR(__xludf.DUMMYFUNCTION("TO_TEXT(ROUND(A78,1))"),"1,7")</f>
        <v>1,7</v>
      </c>
    </row>
    <row r="79" ht="15.75" customHeight="1">
      <c r="A79" s="5">
        <v>1.8</v>
      </c>
      <c r="B79" s="5">
        <v>210.0</v>
      </c>
      <c r="C79" s="5">
        <v>443394.0</v>
      </c>
      <c r="D79" s="5">
        <v>100.0</v>
      </c>
      <c r="E79" s="6" t="str">
        <f>IFERROR(__xludf.DUMMYFUNCTION("TO_TEXT(ROUND(A79,1))"),"1,8")</f>
        <v>1,8</v>
      </c>
    </row>
    <row r="80" ht="15.75" customHeight="1">
      <c r="A80" s="5">
        <v>1.9</v>
      </c>
      <c r="B80" s="5">
        <v>210.0</v>
      </c>
      <c r="C80" s="5">
        <v>468027.0000000001</v>
      </c>
      <c r="D80" s="5">
        <v>100.0</v>
      </c>
      <c r="E80" s="6" t="str">
        <f>IFERROR(__xludf.DUMMYFUNCTION("TO_TEXT(ROUND(A80,1))"),"1,9")</f>
        <v>1,9</v>
      </c>
    </row>
    <row r="81" ht="15.75" customHeight="1">
      <c r="A81" s="5">
        <v>2.0</v>
      </c>
      <c r="B81" s="5">
        <v>210.0</v>
      </c>
      <c r="C81" s="5">
        <v>492660.0</v>
      </c>
      <c r="D81" s="5">
        <v>100.0</v>
      </c>
      <c r="E81" s="6" t="str">
        <f>IFERROR(__xludf.DUMMYFUNCTION("TO_TEXT(ROUND(A81,1))"),"2")</f>
        <v>2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E$81">
    <sortState ref="A1:E81">
      <sortCondition ref="C1:C81"/>
    </sortState>
  </autoFilter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99.14"/>
    <col customWidth="1" min="4" max="4" width="123.0"/>
  </cols>
  <sheetData>
    <row r="1">
      <c r="A1" s="1" t="s">
        <v>8</v>
      </c>
      <c r="B1" s="5" t="s">
        <v>9</v>
      </c>
      <c r="C1" s="5" t="s">
        <v>10</v>
      </c>
    </row>
    <row r="2">
      <c r="A2" s="3">
        <v>0.1</v>
      </c>
      <c r="B2" s="7" t="s">
        <v>1</v>
      </c>
      <c r="C2" s="3">
        <v>58.52974797</v>
      </c>
    </row>
    <row r="3">
      <c r="A3" s="3">
        <v>0.11</v>
      </c>
      <c r="B3" s="7" t="s">
        <v>1</v>
      </c>
      <c r="C3" s="3">
        <v>64.38272277</v>
      </c>
    </row>
    <row r="4">
      <c r="A4" s="3">
        <v>0.12</v>
      </c>
      <c r="B4" s="7" t="s">
        <v>1</v>
      </c>
      <c r="C4" s="3">
        <v>70.23569757</v>
      </c>
    </row>
    <row r="5">
      <c r="A5" s="3">
        <v>0.13</v>
      </c>
      <c r="B5" s="7" t="s">
        <v>1</v>
      </c>
      <c r="C5" s="3">
        <v>76.08867236</v>
      </c>
    </row>
    <row r="6">
      <c r="A6" s="3">
        <v>0.14</v>
      </c>
      <c r="B6" s="7" t="s">
        <v>1</v>
      </c>
      <c r="C6" s="3">
        <v>81.94164716</v>
      </c>
    </row>
    <row r="7">
      <c r="A7" s="3">
        <v>0.15</v>
      </c>
      <c r="B7" s="7" t="s">
        <v>1</v>
      </c>
      <c r="C7" s="3">
        <v>87.79462196</v>
      </c>
    </row>
    <row r="8">
      <c r="A8" s="3">
        <v>0.16</v>
      </c>
      <c r="B8" s="7" t="s">
        <v>1</v>
      </c>
      <c r="C8" s="3">
        <v>93.64759676</v>
      </c>
    </row>
    <row r="9">
      <c r="A9" s="3">
        <v>0.17</v>
      </c>
      <c r="B9" s="7" t="s">
        <v>1</v>
      </c>
      <c r="C9" s="3">
        <v>99.50057155</v>
      </c>
    </row>
    <row r="10">
      <c r="A10" s="3">
        <v>0.18</v>
      </c>
      <c r="B10" s="7" t="s">
        <v>1</v>
      </c>
      <c r="C10" s="3">
        <v>100.0</v>
      </c>
    </row>
    <row r="11">
      <c r="A11" s="3">
        <v>0.1</v>
      </c>
      <c r="B11" s="7" t="s">
        <v>2</v>
      </c>
      <c r="C11" s="3">
        <v>28.71110439</v>
      </c>
    </row>
    <row r="12">
      <c r="A12" s="3">
        <v>0.11</v>
      </c>
      <c r="B12" s="7" t="s">
        <v>2</v>
      </c>
      <c r="C12" s="3">
        <v>31.58221482</v>
      </c>
    </row>
    <row r="13">
      <c r="A13" s="3">
        <v>0.12</v>
      </c>
      <c r="B13" s="7" t="s">
        <v>2</v>
      </c>
      <c r="C13" s="3">
        <v>34.45332526</v>
      </c>
    </row>
    <row r="14">
      <c r="A14" s="3">
        <v>0.13</v>
      </c>
      <c r="B14" s="7" t="s">
        <v>2</v>
      </c>
      <c r="C14" s="3">
        <v>37.3244357</v>
      </c>
    </row>
    <row r="15">
      <c r="A15" s="3">
        <v>0.14</v>
      </c>
      <c r="B15" s="7" t="s">
        <v>2</v>
      </c>
      <c r="C15" s="3">
        <v>40.19554614</v>
      </c>
    </row>
    <row r="16">
      <c r="A16" s="3">
        <v>0.15</v>
      </c>
      <c r="B16" s="7" t="s">
        <v>2</v>
      </c>
      <c r="C16" s="3">
        <v>43.06665658</v>
      </c>
    </row>
    <row r="17">
      <c r="A17" s="3">
        <v>0.16</v>
      </c>
      <c r="B17" s="7" t="s">
        <v>2</v>
      </c>
      <c r="C17" s="3">
        <v>45.93776702</v>
      </c>
    </row>
    <row r="18">
      <c r="A18" s="3">
        <v>0.17</v>
      </c>
      <c r="B18" s="7" t="s">
        <v>2</v>
      </c>
      <c r="C18" s="3">
        <v>48.80887746</v>
      </c>
    </row>
    <row r="19">
      <c r="A19" s="3">
        <v>0.18</v>
      </c>
      <c r="B19" s="7" t="s">
        <v>2</v>
      </c>
      <c r="C19" s="3">
        <v>51.6799879</v>
      </c>
    </row>
    <row r="20">
      <c r="A20" s="3">
        <v>0.19</v>
      </c>
      <c r="B20" s="7" t="s">
        <v>2</v>
      </c>
      <c r="C20" s="3">
        <v>54.55109833</v>
      </c>
    </row>
    <row r="21">
      <c r="A21" s="3">
        <v>0.2</v>
      </c>
      <c r="B21" s="7" t="s">
        <v>2</v>
      </c>
      <c r="C21" s="3">
        <v>57.42220877</v>
      </c>
    </row>
    <row r="22">
      <c r="A22" s="3">
        <v>0.21</v>
      </c>
      <c r="B22" s="7" t="s">
        <v>2</v>
      </c>
      <c r="C22" s="3">
        <v>60.29331921</v>
      </c>
    </row>
    <row r="23">
      <c r="A23" s="3">
        <v>0.22</v>
      </c>
      <c r="B23" s="7" t="s">
        <v>2</v>
      </c>
      <c r="C23" s="3">
        <v>63.16442965</v>
      </c>
    </row>
    <row r="24">
      <c r="A24" s="3">
        <v>0.23</v>
      </c>
      <c r="B24" s="7" t="s">
        <v>2</v>
      </c>
      <c r="C24" s="3">
        <v>66.03554009</v>
      </c>
    </row>
    <row r="25">
      <c r="A25" s="3">
        <v>0.24</v>
      </c>
      <c r="B25" s="7" t="s">
        <v>2</v>
      </c>
      <c r="C25" s="3">
        <v>68.90665053</v>
      </c>
    </row>
    <row r="26">
      <c r="A26" s="3">
        <v>0.25</v>
      </c>
      <c r="B26" s="7" t="s">
        <v>2</v>
      </c>
      <c r="C26" s="3">
        <v>71.77776097</v>
      </c>
    </row>
    <row r="27">
      <c r="A27" s="3">
        <v>0.26</v>
      </c>
      <c r="B27" s="7" t="s">
        <v>2</v>
      </c>
      <c r="C27" s="3">
        <v>74.6488714</v>
      </c>
    </row>
    <row r="28">
      <c r="A28" s="3">
        <v>0.27</v>
      </c>
      <c r="B28" s="7" t="s">
        <v>2</v>
      </c>
      <c r="C28" s="3">
        <v>77.51998184</v>
      </c>
    </row>
    <row r="29">
      <c r="A29" s="3">
        <v>0.28</v>
      </c>
      <c r="B29" s="7" t="s">
        <v>2</v>
      </c>
      <c r="C29" s="3">
        <v>80.39109228</v>
      </c>
    </row>
    <row r="30">
      <c r="A30" s="3">
        <v>0.29</v>
      </c>
      <c r="B30" s="7" t="s">
        <v>2</v>
      </c>
      <c r="C30" s="3">
        <v>83.26220272</v>
      </c>
    </row>
    <row r="31">
      <c r="A31" s="3">
        <v>0.3</v>
      </c>
      <c r="B31" s="7" t="s">
        <v>2</v>
      </c>
      <c r="C31" s="3">
        <v>86.13331316</v>
      </c>
    </row>
    <row r="32">
      <c r="A32" s="3">
        <v>0.31</v>
      </c>
      <c r="B32" s="7" t="s">
        <v>2</v>
      </c>
      <c r="C32" s="3">
        <v>89.0044236</v>
      </c>
    </row>
    <row r="33">
      <c r="A33" s="3">
        <v>0.32</v>
      </c>
      <c r="B33" s="7" t="s">
        <v>2</v>
      </c>
      <c r="C33" s="3">
        <v>91.87553404</v>
      </c>
    </row>
    <row r="34">
      <c r="A34" s="3">
        <v>0.33</v>
      </c>
      <c r="B34" s="7" t="s">
        <v>2</v>
      </c>
      <c r="C34" s="3">
        <v>94.74664447</v>
      </c>
    </row>
    <row r="35">
      <c r="A35" s="3">
        <v>0.34</v>
      </c>
      <c r="B35" s="7" t="s">
        <v>2</v>
      </c>
      <c r="C35" s="3">
        <v>97.61775491</v>
      </c>
    </row>
    <row r="36">
      <c r="A36" s="3">
        <v>0.35</v>
      </c>
      <c r="B36" s="7" t="s">
        <v>2</v>
      </c>
      <c r="C36" s="3">
        <v>100.0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29"/>
    <col customWidth="1" min="3" max="3" width="20.43"/>
  </cols>
  <sheetData>
    <row r="1">
      <c r="A1" s="5" t="s">
        <v>9</v>
      </c>
      <c r="B1" s="5" t="s">
        <v>11</v>
      </c>
      <c r="C1" s="5" t="s">
        <v>12</v>
      </c>
      <c r="D1" s="5" t="s">
        <v>13</v>
      </c>
    </row>
    <row r="2">
      <c r="A2" s="5" t="s">
        <v>14</v>
      </c>
      <c r="B2" s="5">
        <v>0.5</v>
      </c>
      <c r="C2" s="5" t="s">
        <v>15</v>
      </c>
      <c r="D2" s="5" t="s">
        <v>16</v>
      </c>
    </row>
    <row r="3">
      <c r="A3" s="5" t="s">
        <v>17</v>
      </c>
      <c r="B3" s="5">
        <v>0.05</v>
      </c>
      <c r="C3" s="5" t="s">
        <v>18</v>
      </c>
      <c r="D3" s="5" t="s">
        <v>19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5" t="s">
        <v>20</v>
      </c>
      <c r="B1" s="5" t="s">
        <v>21</v>
      </c>
      <c r="C1" s="5" t="s">
        <v>22</v>
      </c>
    </row>
    <row r="2">
      <c r="A2" s="5" t="s">
        <v>23</v>
      </c>
      <c r="B2" s="5" t="s">
        <v>24</v>
      </c>
      <c r="C2" s="5" t="s"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2025-06-18T09:54:20Z</dcterms:created>
  <dc:creator>Bitfenix</dc:creator>
</cp:coreProperties>
</file>