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lkové náklady" sheetId="1" r:id="rId4"/>
    <sheet state="visible" name="Celkové náklady_unpivoted" sheetId="2" r:id="rId5"/>
  </sheets>
  <definedNames/>
  <calcPr/>
</workbook>
</file>

<file path=xl/sharedStrings.xml><?xml version="1.0" encoding="utf-8"?>
<sst xmlns="http://schemas.openxmlformats.org/spreadsheetml/2006/main" count="54" uniqueCount="19">
  <si>
    <t>Typ nákladu</t>
  </si>
  <si>
    <t xml:space="preserve">Náklady </t>
  </si>
  <si>
    <t>Podíl celkových nákladů (%)</t>
  </si>
  <si>
    <t>(Milionů Kč)</t>
  </si>
  <si>
    <t>(Milionů eur)</t>
  </si>
  <si>
    <t>Přímé náklady</t>
  </si>
  <si>
    <t>Využití zdravotní péče</t>
  </si>
  <si>
    <t>Farmakoterapie</t>
  </si>
  <si>
    <t>Nepřímé náklady</t>
  </si>
  <si>
    <t>Absentismus</t>
  </si>
  <si>
    <t>Prezentismus</t>
  </si>
  <si>
    <t>Předčasná úmrtnost</t>
  </si>
  <si>
    <t>Požáry</t>
  </si>
  <si>
    <t>Celkem</t>
  </si>
  <si>
    <t>Detail typu nákladu</t>
  </si>
  <si>
    <t>Náklady (v mil.)</t>
  </si>
  <si>
    <t>Měna</t>
  </si>
  <si>
    <t>Kč</t>
  </si>
  <si>
    <t>Eur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</si>
</sst>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8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</font>
    <font>
      <b/>
      <u/>
      <color theme="1"/>
      <name val="Arial"/>
    </font>
    <font>
      <u/>
      <color theme="1"/>
      <name val="Arial"/>
    </font>
    <font>
      <u/>
      <color theme="1"/>
      <name val="Arial"/>
    </font>
    <font>
      <u/>
      <color theme="1"/>
      <name val="Arial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1" numFmtId="0" xfId="0" applyAlignment="1" applyBorder="1" applyFont="1">
      <alignment horizontal="center" vertical="bottom"/>
    </xf>
    <xf borderId="3" fillId="0" fontId="1" numFmtId="164" xfId="0" applyBorder="1" applyFont="1" applyNumberFormat="1"/>
    <xf borderId="0" fillId="0" fontId="3" numFmtId="0" xfId="0" applyAlignment="1" applyFont="1">
      <alignment vertical="bottom"/>
    </xf>
    <xf borderId="4" fillId="0" fontId="2" numFmtId="0" xfId="0" applyBorder="1" applyFont="1"/>
    <xf borderId="5" fillId="0" fontId="2" numFmtId="0" xfId="0" applyBorder="1" applyFont="1"/>
    <xf borderId="6" fillId="0" fontId="1" numFmtId="0" xfId="0" applyAlignment="1" applyBorder="1" applyFont="1">
      <alignment horizontal="center" vertical="bottom"/>
    </xf>
    <xf borderId="7" fillId="0" fontId="2" numFmtId="0" xfId="0" applyBorder="1" applyFont="1"/>
    <xf borderId="1" fillId="0" fontId="3" numFmtId="0" xfId="0" applyBorder="1" applyFont="1"/>
    <xf borderId="2" fillId="0" fontId="3" numFmtId="0" xfId="0" applyAlignment="1" applyBorder="1" applyFont="1">
      <alignment vertical="bottom"/>
    </xf>
    <xf borderId="8" fillId="0" fontId="3" numFmtId="164" xfId="0" applyAlignment="1" applyBorder="1" applyFont="1" applyNumberFormat="1">
      <alignment horizontal="center" vertical="bottom"/>
    </xf>
    <xf borderId="9" fillId="0" fontId="3" numFmtId="164" xfId="0" applyAlignment="1" applyBorder="1" applyFont="1" applyNumberFormat="1">
      <alignment horizontal="center" vertical="bottom"/>
    </xf>
    <xf borderId="2" fillId="0" fontId="3" numFmtId="164" xfId="0" applyAlignment="1" applyBorder="1" applyFont="1" applyNumberFormat="1">
      <alignment horizontal="center" vertical="bottom"/>
    </xf>
    <xf borderId="10" fillId="0" fontId="3" numFmtId="0" xfId="0" applyBorder="1" applyFont="1"/>
    <xf borderId="9" fillId="0" fontId="3" numFmtId="0" xfId="0" applyAlignment="1" applyBorder="1" applyFont="1">
      <alignment vertical="bottom"/>
    </xf>
    <xf borderId="4" fillId="0" fontId="3" numFmtId="0" xfId="0" applyBorder="1" applyFont="1"/>
    <xf borderId="5" fillId="0" fontId="3" numFmtId="0" xfId="0" applyAlignment="1" applyBorder="1" applyFont="1">
      <alignment vertical="bottom"/>
    </xf>
    <xf borderId="11" fillId="0" fontId="4" numFmtId="0" xfId="0" applyAlignment="1" applyBorder="1" applyFont="1">
      <alignment horizontal="center"/>
    </xf>
    <xf borderId="12" fillId="0" fontId="2" numFmtId="0" xfId="0" applyBorder="1" applyFont="1"/>
    <xf borderId="7" fillId="0" fontId="5" numFmtId="4" xfId="0" applyAlignment="1" applyBorder="1" applyFont="1" applyNumberFormat="1">
      <alignment horizontal="center" vertical="bottom"/>
    </xf>
    <xf borderId="5" fillId="0" fontId="6" numFmtId="164" xfId="0" applyAlignment="1" applyBorder="1" applyFont="1" applyNumberFormat="1">
      <alignment horizontal="center" vertical="bottom"/>
    </xf>
    <xf borderId="5" fillId="0" fontId="7" numFmtId="4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0" fontId="3" numFmtId="4" xfId="0" applyAlignment="1" applyFont="1" applyNumberFormat="1">
      <alignment horizontal="right" vertical="bottom"/>
    </xf>
    <xf borderId="0" fillId="0" fontId="3" numFmtId="0" xfId="0" applyFont="1"/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3" t="s">
        <v>1</v>
      </c>
      <c r="D1" s="2"/>
      <c r="E1" s="4" t="s">
        <v>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/>
      <c r="B2" s="7"/>
      <c r="C2" s="8" t="s">
        <v>3</v>
      </c>
      <c r="D2" s="8" t="s">
        <v>4</v>
      </c>
      <c r="E2" s="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10" t="s">
        <v>5</v>
      </c>
      <c r="B3" s="11"/>
      <c r="C3" s="12">
        <f t="shared" ref="C3:C11" si="1">D3 * 25.67</f>
        <v>13784.79</v>
      </c>
      <c r="D3" s="13">
        <v>537.0</v>
      </c>
      <c r="E3" s="14">
        <v>25.34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5"/>
      <c r="B4" s="16" t="s">
        <v>6</v>
      </c>
      <c r="C4" s="12">
        <f t="shared" si="1"/>
        <v>8139.957</v>
      </c>
      <c r="D4" s="13">
        <v>317.1</v>
      </c>
      <c r="E4" s="13">
        <v>14.96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17"/>
      <c r="B5" s="18" t="s">
        <v>7</v>
      </c>
      <c r="C5" s="12">
        <f t="shared" si="1"/>
        <v>5642.266</v>
      </c>
      <c r="D5" s="13">
        <v>219.8</v>
      </c>
      <c r="E5" s="13">
        <v>10.37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15" t="s">
        <v>8</v>
      </c>
      <c r="B6" s="5"/>
      <c r="C6" s="12">
        <f t="shared" si="1"/>
        <v>40620.208</v>
      </c>
      <c r="D6" s="13">
        <v>1582.4</v>
      </c>
      <c r="E6" s="13">
        <v>74.66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15"/>
      <c r="B7" s="5" t="s">
        <v>9</v>
      </c>
      <c r="C7" s="12">
        <f t="shared" si="1"/>
        <v>3717.016</v>
      </c>
      <c r="D7" s="13">
        <v>144.8</v>
      </c>
      <c r="E7" s="13">
        <v>6.83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15"/>
      <c r="B8" s="5" t="s">
        <v>10</v>
      </c>
      <c r="C8" s="12">
        <f t="shared" si="1"/>
        <v>9402.921</v>
      </c>
      <c r="D8" s="13">
        <v>366.3</v>
      </c>
      <c r="E8" s="13">
        <v>17.29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15"/>
      <c r="B9" s="5" t="s">
        <v>11</v>
      </c>
      <c r="C9" s="12">
        <f t="shared" si="1"/>
        <v>27274.375</v>
      </c>
      <c r="D9" s="13">
        <v>1062.5</v>
      </c>
      <c r="E9" s="13">
        <v>50.13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15"/>
      <c r="B10" s="5" t="s">
        <v>12</v>
      </c>
      <c r="C10" s="12">
        <f t="shared" si="1"/>
        <v>225.896</v>
      </c>
      <c r="D10" s="13">
        <v>8.8</v>
      </c>
      <c r="E10" s="13">
        <v>0.41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19" t="s">
        <v>13</v>
      </c>
      <c r="B11" s="20"/>
      <c r="C11" s="21">
        <f t="shared" si="1"/>
        <v>54402.431</v>
      </c>
      <c r="D11" s="22">
        <v>2119.3</v>
      </c>
      <c r="E11" s="23">
        <v>100.0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</sheetData>
  <mergeCells count="4">
    <mergeCell ref="A1:B2"/>
    <mergeCell ref="C1:D1"/>
    <mergeCell ref="E1:E2"/>
    <mergeCell ref="A11:B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4" t="s">
        <v>0</v>
      </c>
      <c r="B1" s="24" t="s">
        <v>14</v>
      </c>
      <c r="C1" s="24" t="s">
        <v>15</v>
      </c>
      <c r="D1" s="24" t="s">
        <v>16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5" t="s">
        <v>5</v>
      </c>
      <c r="B2" s="5" t="s">
        <v>6</v>
      </c>
      <c r="C2" s="25">
        <v>8139.957000000001</v>
      </c>
      <c r="D2" s="5" t="s">
        <v>17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5" t="s">
        <v>5</v>
      </c>
      <c r="B3" s="5" t="s">
        <v>7</v>
      </c>
      <c r="C3" s="25">
        <v>5642.2660000000005</v>
      </c>
      <c r="D3" s="5" t="s">
        <v>17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6" t="s">
        <v>8</v>
      </c>
      <c r="B4" s="5" t="s">
        <v>9</v>
      </c>
      <c r="C4" s="25">
        <v>3717.0160000000005</v>
      </c>
      <c r="D4" s="5" t="s">
        <v>17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26" t="s">
        <v>8</v>
      </c>
      <c r="B5" s="5" t="s">
        <v>10</v>
      </c>
      <c r="C5" s="25">
        <v>9402.921</v>
      </c>
      <c r="D5" s="5" t="s">
        <v>17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26" t="s">
        <v>8</v>
      </c>
      <c r="B6" s="5" t="s">
        <v>11</v>
      </c>
      <c r="C6" s="25">
        <v>27274.375</v>
      </c>
      <c r="D6" s="5" t="s">
        <v>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26" t="s">
        <v>8</v>
      </c>
      <c r="B7" s="5" t="s">
        <v>12</v>
      </c>
      <c r="C7" s="25">
        <v>225.89600000000004</v>
      </c>
      <c r="D7" s="5" t="s">
        <v>17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5" t="s">
        <v>5</v>
      </c>
      <c r="B8" s="5" t="s">
        <v>6</v>
      </c>
      <c r="C8" s="27">
        <v>317.1</v>
      </c>
      <c r="D8" s="5" t="s">
        <v>18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5" t="s">
        <v>5</v>
      </c>
      <c r="B9" s="5" t="s">
        <v>7</v>
      </c>
      <c r="C9" s="27">
        <v>219.8</v>
      </c>
      <c r="D9" s="5" t="s">
        <v>18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26" t="s">
        <v>8</v>
      </c>
      <c r="B10" s="5" t="s">
        <v>9</v>
      </c>
      <c r="C10" s="27">
        <v>144.8</v>
      </c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26" t="s">
        <v>8</v>
      </c>
      <c r="B11" s="5" t="s">
        <v>10</v>
      </c>
      <c r="C11" s="27">
        <v>366.3</v>
      </c>
      <c r="D11" s="5" t="s">
        <v>18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26" t="s">
        <v>8</v>
      </c>
      <c r="B12" s="5" t="s">
        <v>11</v>
      </c>
      <c r="C12" s="27">
        <v>1062.5</v>
      </c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26" t="s">
        <v>8</v>
      </c>
      <c r="B13" s="5" t="s">
        <v>12</v>
      </c>
      <c r="C13" s="27">
        <v>8.8</v>
      </c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</sheetData>
  <drawing r:id="rId1"/>
</worksheet>
</file>